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23400" windowHeight="94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6" i="1"/>
  <c r="F23"/>
  <c r="F22"/>
  <c r="F21"/>
  <c r="F20"/>
  <c r="F19"/>
  <c r="F13"/>
  <c r="F12"/>
  <c r="F11"/>
  <c r="A11"/>
  <c r="A12" s="1"/>
  <c r="A13" s="1"/>
  <c r="A19" s="1"/>
  <c r="A20" s="1"/>
  <c r="A21" s="1"/>
  <c r="A22" s="1"/>
  <c r="A23" s="1"/>
  <c r="A24" s="1"/>
  <c r="A25" s="1"/>
  <c r="F10"/>
  <c r="K26" l="1"/>
  <c r="J26" l="1"/>
</calcChain>
</file>

<file path=xl/sharedStrings.xml><?xml version="1.0" encoding="utf-8"?>
<sst xmlns="http://schemas.openxmlformats.org/spreadsheetml/2006/main" count="62" uniqueCount="35">
  <si>
    <t xml:space="preserve">Utrzymanie czystości i porządku koryt cieków, kanałów, zbiorników wodnych oraz wałów przeciwpowodziowych wraz z pasami eksploatacyjnymi położonych 
na terenie m.st. Warszawy w ramach bieżących i interwencyjnych prac porządkowych.
</t>
  </si>
  <si>
    <t>Lp.</t>
  </si>
  <si>
    <t>Typ usługi</t>
  </si>
  <si>
    <t>Jednostka rozliczeniowa</t>
  </si>
  <si>
    <t>Szacunkowa powierzchnia/ilość</t>
  </si>
  <si>
    <t>Krotność</t>
  </si>
  <si>
    <t>Łączna powierzchnia/ilość</t>
  </si>
  <si>
    <t>Cena jednostkowa</t>
  </si>
  <si>
    <t>Wartość netto</t>
  </si>
  <si>
    <t>Podatek VAT</t>
  </si>
  <si>
    <t>Wartość podatku VAT</t>
  </si>
  <si>
    <t>Wartość brutto</t>
  </si>
  <si>
    <t>[ar, m3, metr przestrzenny, sztuki]</t>
  </si>
  <si>
    <t>[zł]</t>
  </si>
  <si>
    <t>ar</t>
  </si>
  <si>
    <t xml:space="preserve">Wygrabienie odpadów ze skarp, pasów eksploatacyjnych 
 i zarośli wraz z wywozem zebranych zanieczyszczeń.
</t>
  </si>
  <si>
    <t xml:space="preserve">Wiosenne i jesienne wygrabienie skarp i pasów eksploatacyjnych wraz z wywozem zanieczyszczeń. </t>
  </si>
  <si>
    <t xml:space="preserve">Czyszczenie krat.   </t>
  </si>
  <si>
    <r>
      <t>m</t>
    </r>
    <r>
      <rPr>
        <vertAlign val="superscript"/>
        <sz val="10"/>
        <color theme="1"/>
        <rFont val="Czcionka tekstu op"/>
        <charset val="238"/>
      </rPr>
      <t>3</t>
    </r>
  </si>
  <si>
    <t>metr przestrzenny</t>
  </si>
  <si>
    <t xml:space="preserve">Usuwanie przetamowań 
z koryta, w tym tam bobrowych, odpadów organicznych ze skarp pasa eksploatacyjnego.
</t>
  </si>
  <si>
    <t xml:space="preserve">Usuwanie wielkogabarytów 
i zwałowisk (gruzu, odpadów komunalnych, opon, części samochodowych).
</t>
  </si>
  <si>
    <t>Usuwanie odpadów niebezpiecznych.</t>
  </si>
  <si>
    <t>Usuwanie padłych zwierząt.</t>
  </si>
  <si>
    <t>sztuki</t>
  </si>
  <si>
    <r>
      <t>Podstawienie kontenerów  o pojemności 4,5 m</t>
    </r>
    <r>
      <rPr>
        <vertAlign val="superscript"/>
        <sz val="10"/>
        <color theme="1"/>
        <rFont val="Czcionka tekstu op"/>
        <charset val="238"/>
      </rPr>
      <t>3</t>
    </r>
    <r>
      <rPr>
        <sz val="10"/>
        <color theme="1"/>
        <rFont val="Czcionka tekstu op"/>
        <charset val="238"/>
      </rPr>
      <t>.</t>
    </r>
  </si>
  <si>
    <t xml:space="preserve">Łączna wartość:
</t>
  </si>
  <si>
    <t>Kosztorys ofertowy</t>
  </si>
  <si>
    <t xml:space="preserve">Załącznik nr 3 do Zapytania ofertowego </t>
  </si>
  <si>
    <t>Znak sprawy ………………..</t>
  </si>
  <si>
    <r>
      <rPr>
        <b/>
        <sz val="10"/>
        <color theme="1"/>
        <rFont val="Czcionka tekstu op"/>
        <charset val="238"/>
      </rPr>
      <t>Słownie:</t>
    </r>
    <r>
      <rPr>
        <sz val="10"/>
        <color theme="1"/>
        <rFont val="Czcionka tekstu op"/>
        <charset val="238"/>
      </rPr>
      <t xml:space="preserve"> </t>
    </r>
  </si>
  <si>
    <t>[%]</t>
  </si>
  <si>
    <t>Usuwanie wiatrołomów (powalonych drzew, gałęzi 
i konarów z obrębu koryta i pasa eksploatacyjnego).</t>
  </si>
  <si>
    <t>Bieżące prace porządkowe  
w obrębie koryt kanałów, cieków i zbiorników wodnych oraz pasów eksploatacyjnych wraz z  
wywóz zebranych zanieczyszczeń</t>
  </si>
  <si>
    <t>Interwencyjne prace porządkowe w obrębie koryt kanałów, cieków i zbiorników wodnych oraz budowli hydrotechnicznych wraz z    pasami eksploatacyjnymi oraz    
wywóz zebranych zanieczyszczeń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</si>
</sst>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0"/>
      <color theme="1"/>
      <name val="Czcionka tekstu op"/>
      <charset val="238"/>
    </font>
    <font>
      <sz val="10"/>
      <color theme="1"/>
      <name val="Czcionka tekstu op"/>
      <charset val="238"/>
    </font>
    <font>
      <sz val="10"/>
      <color theme="1"/>
      <name val="Open Sans"/>
      <family val="2"/>
      <charset val="238"/>
    </font>
    <font>
      <sz val="10"/>
      <color rgb="FF000000"/>
      <name val="Czcionka tekstu op"/>
      <charset val="238"/>
    </font>
    <font>
      <sz val="10"/>
      <name val="Czcionka tekstu op"/>
      <charset val="238"/>
    </font>
    <font>
      <vertAlign val="superscript"/>
      <sz val="10"/>
      <color theme="1"/>
      <name val="Czcionka tekstu op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10" workbookViewId="0">
      <selection activeCell="A8" sqref="A8"/>
    </sheetView>
  </sheetViews>
  <sheetFormatPr defaultRowHeight="12.75"/>
  <cols>
    <col min="1" max="1" width="5.75" style="1" customWidth="1"/>
    <col min="2" max="2" width="20.5" style="1" customWidth="1"/>
    <col min="3" max="3" width="13.625" style="1" customWidth="1"/>
    <col min="4" max="4" width="15.875" style="1" customWidth="1"/>
    <col min="5" max="5" width="11.625" style="1" customWidth="1"/>
    <col min="6" max="6" width="16.625" style="1" customWidth="1"/>
    <col min="7" max="7" width="12.875" style="1" customWidth="1"/>
    <col min="8" max="8" width="12" style="1" customWidth="1"/>
    <col min="9" max="10" width="10.125" style="1" customWidth="1"/>
    <col min="11" max="11" width="12.625" style="1" customWidth="1"/>
    <col min="12" max="16384" width="9" style="1"/>
  </cols>
  <sheetData>
    <row r="1" spans="1:11" ht="24.75" customHeight="1">
      <c r="A1" s="36"/>
      <c r="B1" s="36"/>
      <c r="C1" s="36"/>
      <c r="D1" s="36"/>
      <c r="E1" s="36"/>
      <c r="F1" s="36"/>
      <c r="G1" s="36"/>
      <c r="H1" s="36"/>
      <c r="I1" s="34" t="s">
        <v>28</v>
      </c>
      <c r="J1" s="34"/>
      <c r="K1" s="34"/>
    </row>
    <row r="2" spans="1:11" ht="14.25" customHeight="1">
      <c r="A2" s="2"/>
      <c r="B2" s="2"/>
      <c r="C2" s="2"/>
      <c r="D2" s="2"/>
      <c r="E2" s="2"/>
      <c r="F2" s="2"/>
      <c r="G2" s="2"/>
      <c r="H2" s="2"/>
      <c r="I2" s="35" t="s">
        <v>29</v>
      </c>
      <c r="J2" s="35"/>
      <c r="K2" s="35"/>
    </row>
    <row r="3" spans="1:11" ht="24" customHeight="1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4.25" customHeight="1">
      <c r="A4" s="2"/>
      <c r="B4" s="2"/>
      <c r="C4" s="2"/>
      <c r="D4" s="2"/>
      <c r="E4" s="2"/>
      <c r="F4" s="2"/>
      <c r="G4" s="2"/>
      <c r="H4" s="2"/>
      <c r="I4" s="25"/>
      <c r="J4" s="25"/>
      <c r="K4" s="25"/>
    </row>
    <row r="5" spans="1:11">
      <c r="A5" s="2"/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</row>
    <row r="6" spans="1:11" ht="23.25" customHeight="1">
      <c r="B6" s="39"/>
      <c r="C6" s="39"/>
      <c r="D6" s="39"/>
      <c r="E6" s="39"/>
      <c r="F6" s="39"/>
      <c r="G6" s="39"/>
      <c r="H6" s="39"/>
      <c r="I6" s="39"/>
      <c r="J6" s="39"/>
      <c r="K6" s="39"/>
    </row>
    <row r="8" spans="1:11" ht="38.25">
      <c r="A8" s="38" t="s">
        <v>1</v>
      </c>
      <c r="B8" s="38" t="s">
        <v>2</v>
      </c>
      <c r="C8" s="38" t="s">
        <v>3</v>
      </c>
      <c r="D8" s="38" t="s">
        <v>4</v>
      </c>
      <c r="E8" s="38" t="s">
        <v>5</v>
      </c>
      <c r="F8" s="3" t="s">
        <v>6</v>
      </c>
      <c r="G8" s="3" t="s">
        <v>7</v>
      </c>
      <c r="H8" s="3" t="s">
        <v>8</v>
      </c>
      <c r="I8" s="30" t="s">
        <v>9</v>
      </c>
      <c r="J8" s="3" t="s">
        <v>10</v>
      </c>
      <c r="K8" s="3" t="s">
        <v>11</v>
      </c>
    </row>
    <row r="9" spans="1:11" ht="43.5" customHeight="1">
      <c r="A9" s="38"/>
      <c r="B9" s="38"/>
      <c r="C9" s="38"/>
      <c r="D9" s="38"/>
      <c r="E9" s="38"/>
      <c r="F9" s="31" t="s">
        <v>12</v>
      </c>
      <c r="G9" s="31" t="s">
        <v>13</v>
      </c>
      <c r="H9" s="31" t="s">
        <v>13</v>
      </c>
      <c r="I9" s="31" t="s">
        <v>31</v>
      </c>
      <c r="J9" s="31" t="s">
        <v>13</v>
      </c>
      <c r="K9" s="31" t="s">
        <v>13</v>
      </c>
    </row>
    <row r="10" spans="1:11" ht="102">
      <c r="A10" s="26">
        <v>1</v>
      </c>
      <c r="B10" s="40" t="s">
        <v>33</v>
      </c>
      <c r="C10" s="7" t="s">
        <v>14</v>
      </c>
      <c r="D10" s="8">
        <v>2070.91</v>
      </c>
      <c r="E10" s="9">
        <v>5</v>
      </c>
      <c r="F10" s="10">
        <f>D10*E10</f>
        <v>10354.549999999999</v>
      </c>
      <c r="G10" s="10"/>
      <c r="H10" s="10"/>
      <c r="I10" s="11"/>
      <c r="J10" s="10"/>
      <c r="K10" s="12"/>
    </row>
    <row r="11" spans="1:11" ht="127.5">
      <c r="A11" s="26">
        <f>1+A10</f>
        <v>2</v>
      </c>
      <c r="B11" s="40" t="s">
        <v>34</v>
      </c>
      <c r="C11" s="10" t="s">
        <v>14</v>
      </c>
      <c r="D11" s="7">
        <v>250</v>
      </c>
      <c r="E11" s="13">
        <v>8</v>
      </c>
      <c r="F11" s="10">
        <f>D11*E11</f>
        <v>2000</v>
      </c>
      <c r="G11" s="10"/>
      <c r="H11" s="10"/>
      <c r="I11" s="11"/>
      <c r="J11" s="10"/>
      <c r="K11" s="12"/>
    </row>
    <row r="12" spans="1:11" ht="89.25">
      <c r="A12" s="26">
        <f t="shared" ref="A12:A13" si="0">1+A11</f>
        <v>3</v>
      </c>
      <c r="B12" s="6" t="s">
        <v>15</v>
      </c>
      <c r="C12" s="7" t="s">
        <v>14</v>
      </c>
      <c r="D12" s="7">
        <v>0.2</v>
      </c>
      <c r="E12" s="9">
        <v>20</v>
      </c>
      <c r="F12" s="10">
        <f>D12*E12</f>
        <v>4</v>
      </c>
      <c r="G12" s="14"/>
      <c r="H12" s="10"/>
      <c r="I12" s="11"/>
      <c r="J12" s="10"/>
      <c r="K12" s="12"/>
    </row>
    <row r="13" spans="1:11" ht="63.75">
      <c r="A13" s="26">
        <f t="shared" si="0"/>
        <v>4</v>
      </c>
      <c r="B13" s="6" t="s">
        <v>16</v>
      </c>
      <c r="C13" s="7" t="s">
        <v>14</v>
      </c>
      <c r="D13" s="7">
        <v>30</v>
      </c>
      <c r="E13" s="9">
        <v>2</v>
      </c>
      <c r="F13" s="10">
        <f>D13*E13</f>
        <v>60</v>
      </c>
      <c r="G13" s="10"/>
      <c r="H13" s="10"/>
      <c r="I13" s="11"/>
      <c r="J13" s="10"/>
      <c r="K13" s="12"/>
    </row>
    <row r="14" spans="1:11" ht="15">
      <c r="A14" s="15"/>
      <c r="B14" s="16"/>
      <c r="C14" s="17"/>
      <c r="D14" s="17"/>
      <c r="E14" s="18"/>
      <c r="F14" s="19"/>
      <c r="G14" s="19"/>
      <c r="H14" s="19"/>
      <c r="I14" s="20"/>
      <c r="J14" s="19"/>
      <c r="K14" s="21"/>
    </row>
    <row r="15" spans="1:11" ht="15">
      <c r="A15" s="15"/>
      <c r="B15" s="16"/>
      <c r="C15" s="17"/>
      <c r="D15" s="17"/>
      <c r="E15" s="18"/>
      <c r="F15" s="19"/>
      <c r="G15" s="19"/>
      <c r="H15" s="19"/>
      <c r="I15" s="20"/>
      <c r="J15" s="19"/>
      <c r="K15" s="21"/>
    </row>
    <row r="16" spans="1:11" ht="15">
      <c r="A16" s="15"/>
      <c r="B16" s="16"/>
      <c r="C16" s="17"/>
      <c r="D16" s="17"/>
      <c r="E16" s="18"/>
      <c r="F16" s="19"/>
      <c r="G16" s="19"/>
      <c r="H16" s="19"/>
      <c r="I16" s="20"/>
      <c r="J16" s="19"/>
      <c r="K16" s="21"/>
    </row>
    <row r="17" spans="1:14" ht="38.25">
      <c r="A17" s="38" t="s">
        <v>1</v>
      </c>
      <c r="B17" s="38" t="s">
        <v>2</v>
      </c>
      <c r="C17" s="38" t="s">
        <v>3</v>
      </c>
      <c r="D17" s="38" t="s">
        <v>4</v>
      </c>
      <c r="E17" s="38" t="s">
        <v>5</v>
      </c>
      <c r="F17" s="3" t="s">
        <v>6</v>
      </c>
      <c r="G17" s="3" t="s">
        <v>7</v>
      </c>
      <c r="H17" s="3" t="s">
        <v>8</v>
      </c>
      <c r="I17" s="28" t="s">
        <v>9</v>
      </c>
      <c r="J17" s="3" t="s">
        <v>10</v>
      </c>
      <c r="K17" s="3" t="s">
        <v>11</v>
      </c>
    </row>
    <row r="18" spans="1:14" ht="38.25">
      <c r="A18" s="38"/>
      <c r="B18" s="38"/>
      <c r="C18" s="38"/>
      <c r="D18" s="38"/>
      <c r="E18" s="38"/>
      <c r="F18" s="31" t="s">
        <v>12</v>
      </c>
      <c r="G18" s="3" t="s">
        <v>13</v>
      </c>
      <c r="H18" s="3" t="s">
        <v>13</v>
      </c>
      <c r="I18" s="29" t="s">
        <v>31</v>
      </c>
      <c r="J18" s="3" t="s">
        <v>13</v>
      </c>
      <c r="K18" s="3" t="s">
        <v>13</v>
      </c>
    </row>
    <row r="19" spans="1:14" ht="29.25" customHeight="1">
      <c r="A19" s="5">
        <f>A13+1</f>
        <v>5</v>
      </c>
      <c r="B19" s="22" t="s">
        <v>17</v>
      </c>
      <c r="C19" s="7" t="s">
        <v>18</v>
      </c>
      <c r="D19" s="7">
        <v>25</v>
      </c>
      <c r="E19" s="9">
        <v>10</v>
      </c>
      <c r="F19" s="10">
        <f t="shared" ref="F19:F22" si="1">D19*E19</f>
        <v>250</v>
      </c>
      <c r="G19" s="14"/>
      <c r="H19" s="10"/>
      <c r="I19" s="11"/>
      <c r="J19" s="10"/>
      <c r="K19" s="12"/>
    </row>
    <row r="20" spans="1:14" ht="63" customHeight="1">
      <c r="A20" s="5">
        <f>1+A19</f>
        <v>6</v>
      </c>
      <c r="B20" s="6" t="s">
        <v>32</v>
      </c>
      <c r="C20" s="7" t="s">
        <v>19</v>
      </c>
      <c r="D20" s="7">
        <v>5</v>
      </c>
      <c r="E20" s="9">
        <v>15</v>
      </c>
      <c r="F20" s="10">
        <f t="shared" si="1"/>
        <v>75</v>
      </c>
      <c r="G20" s="10"/>
      <c r="H20" s="10"/>
      <c r="I20" s="11"/>
      <c r="J20" s="10"/>
      <c r="K20" s="12"/>
    </row>
    <row r="21" spans="1:14" ht="76.5">
      <c r="A21" s="5">
        <f t="shared" ref="A21:A25" si="2">1+A20</f>
        <v>7</v>
      </c>
      <c r="B21" s="6" t="s">
        <v>20</v>
      </c>
      <c r="C21" s="7" t="s">
        <v>18</v>
      </c>
      <c r="D21" s="7">
        <v>3.5</v>
      </c>
      <c r="E21" s="9">
        <v>10</v>
      </c>
      <c r="F21" s="10">
        <f t="shared" si="1"/>
        <v>35</v>
      </c>
      <c r="G21" s="10"/>
      <c r="H21" s="10"/>
      <c r="I21" s="11"/>
      <c r="J21" s="10"/>
      <c r="K21" s="12"/>
    </row>
    <row r="22" spans="1:14" ht="76.5">
      <c r="A22" s="5">
        <f t="shared" si="2"/>
        <v>8</v>
      </c>
      <c r="B22" s="6" t="s">
        <v>21</v>
      </c>
      <c r="C22" s="7" t="s">
        <v>18</v>
      </c>
      <c r="D22" s="7">
        <v>3</v>
      </c>
      <c r="E22" s="9">
        <v>5</v>
      </c>
      <c r="F22" s="10">
        <f t="shared" si="1"/>
        <v>15</v>
      </c>
      <c r="G22" s="10"/>
      <c r="H22" s="10"/>
      <c r="I22" s="11"/>
      <c r="J22" s="10"/>
      <c r="K22" s="12"/>
    </row>
    <row r="23" spans="1:14" ht="30" customHeight="1">
      <c r="A23" s="5">
        <f t="shared" si="2"/>
        <v>9</v>
      </c>
      <c r="B23" s="6" t="s">
        <v>22</v>
      </c>
      <c r="C23" s="7" t="s">
        <v>18</v>
      </c>
      <c r="D23" s="7">
        <v>2</v>
      </c>
      <c r="E23" s="9">
        <v>3</v>
      </c>
      <c r="F23" s="10">
        <f>D23*E23</f>
        <v>6</v>
      </c>
      <c r="G23" s="10"/>
      <c r="H23" s="10"/>
      <c r="I23" s="11"/>
      <c r="J23" s="10"/>
      <c r="K23" s="12"/>
    </row>
    <row r="24" spans="1:14" ht="33" customHeight="1">
      <c r="A24" s="5">
        <f>1+A23</f>
        <v>10</v>
      </c>
      <c r="B24" s="6" t="s">
        <v>23</v>
      </c>
      <c r="C24" s="7" t="s">
        <v>24</v>
      </c>
      <c r="D24" s="7">
        <v>5</v>
      </c>
      <c r="E24" s="9"/>
      <c r="F24" s="10"/>
      <c r="G24" s="10"/>
      <c r="H24" s="10"/>
      <c r="I24" s="11"/>
      <c r="J24" s="10"/>
      <c r="K24" s="12"/>
    </row>
    <row r="25" spans="1:14" ht="34.5" customHeight="1">
      <c r="A25" s="5">
        <f t="shared" si="2"/>
        <v>11</v>
      </c>
      <c r="B25" s="6" t="s">
        <v>25</v>
      </c>
      <c r="C25" s="7" t="s">
        <v>24</v>
      </c>
      <c r="D25" s="7">
        <v>1</v>
      </c>
      <c r="E25" s="9">
        <v>8</v>
      </c>
      <c r="F25" s="10"/>
      <c r="G25" s="10"/>
      <c r="H25" s="10"/>
      <c r="I25" s="11"/>
      <c r="J25" s="10"/>
      <c r="K25" s="12"/>
    </row>
    <row r="26" spans="1:14" ht="44.25" customHeight="1">
      <c r="A26" s="4"/>
      <c r="B26" s="33" t="s">
        <v>26</v>
      </c>
      <c r="C26" s="33"/>
      <c r="D26" s="33"/>
      <c r="E26" s="33"/>
      <c r="F26" s="33"/>
      <c r="G26" s="33"/>
      <c r="H26" s="27">
        <f>SUM(H10:H25)</f>
        <v>0</v>
      </c>
      <c r="I26" s="27"/>
      <c r="J26" s="27">
        <f>SUM(J10:J25)</f>
        <v>0</v>
      </c>
      <c r="K26" s="23">
        <f>SUM(K10:K25)</f>
        <v>0</v>
      </c>
      <c r="N26" s="24"/>
    </row>
    <row r="29" spans="1:14">
      <c r="B29" s="32" t="s">
        <v>30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1:14" ht="27.7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mergeCells count="17">
    <mergeCell ref="E8:E9"/>
    <mergeCell ref="B29:K30"/>
    <mergeCell ref="B26:G26"/>
    <mergeCell ref="I1:K1"/>
    <mergeCell ref="I2:K2"/>
    <mergeCell ref="A1:H1"/>
    <mergeCell ref="A3:K3"/>
    <mergeCell ref="A17:A18"/>
    <mergeCell ref="B17:B18"/>
    <mergeCell ref="C17:C18"/>
    <mergeCell ref="D17:D18"/>
    <mergeCell ref="E17:E18"/>
    <mergeCell ref="B5:K6"/>
    <mergeCell ref="A8:A9"/>
    <mergeCell ref="B8:B9"/>
    <mergeCell ref="C8:C9"/>
    <mergeCell ref="D8:D9"/>
  </mergeCells>
  <pageMargins left="0.51181102362204722" right="0.5118110236220472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mwasilewska</dc:creator>
  <cp:lastModifiedBy>mwasilewska</cp:lastModifiedBy>
  <cp:lastPrinted>2019-01-10T14:59:05Z</cp:lastPrinted>
  <dcterms:created xsi:type="dcterms:W3CDTF">2019-01-10T11:39:38Z</dcterms:created>
  <dcterms:modified xsi:type="dcterms:W3CDTF">2019-01-10T14:59:07Z</dcterms:modified>
</cp:coreProperties>
</file>