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ubliczny\PRZETARGI\2021 PRZETARGI\231WZP2021- OGRODY DESZCZOWE URSYNÓW\"/>
    </mc:Choice>
  </mc:AlternateContent>
  <xr:revisionPtr revIDLastSave="0" documentId="13_ncr:1_{2BC4407F-7646-4694-AEEA-0DB2FA584ABC}" xr6:coauthVersionLast="47" xr6:coauthVersionMax="47" xr10:uidLastSave="{00000000-0000-0000-0000-000000000000}"/>
  <bookViews>
    <workbookView xWindow="28680" yWindow="-105" windowWidth="29040" windowHeight="15840" tabRatio="832" xr2:uid="{00000000-000D-0000-FFFF-FFFF00000000}"/>
  </bookViews>
  <sheets>
    <sheet name="ursynów" sheetId="8" r:id="rId1"/>
    <sheet name="Arkusz1" sheetId="9" r:id="rId2"/>
  </sheets>
  <definedNames>
    <definedName name="_xlnm.Print_Area" localSheetId="0">ursynów!$A$1:$H$37</definedName>
  </definedNames>
  <calcPr calcId="191029" iterateDelta="0.0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8" l="1"/>
  <c r="E14" i="8"/>
  <c r="E10" i="8"/>
  <c r="E9" i="8"/>
  <c r="F35" i="8" l="1"/>
  <c r="H35" i="8"/>
</calcChain>
</file>

<file path=xl/sharedStrings.xml><?xml version="1.0" encoding="utf-8"?>
<sst xmlns="http://schemas.openxmlformats.org/spreadsheetml/2006/main" count="97" uniqueCount="73">
  <si>
    <t>Rodzaj i zakres prac</t>
  </si>
  <si>
    <t>Jedn.</t>
  </si>
  <si>
    <t>Lp.</t>
  </si>
  <si>
    <t>Wartość
brutto</t>
  </si>
  <si>
    <t>Cena jedn. netto</t>
  </si>
  <si>
    <r>
      <t>m</t>
    </r>
    <r>
      <rPr>
        <vertAlign val="superscript"/>
        <sz val="9"/>
        <color theme="1"/>
        <rFont val="Open Sans"/>
        <family val="2"/>
        <charset val="238"/>
      </rPr>
      <t>2</t>
    </r>
  </si>
  <si>
    <t>Lp. Podstawa Opis Jedn.obm. Ilość Cena jedn. Wartość 1 wycena własna Prace pomiarowe przy wytyczaniu kształtu, spadków i rzędnych projektowanego ogrodu . szt 1 250,00 250,00 2 KNR 2-21 0217- 02 Ręczne zdjęcie warstwy ziemi urodzajnej z transportem taczkami (grunt zadarniony) m3 60*2*0,05 = 6,000 161,14 966,84 3 KNNR 1 0303- 03 Odspojenie i przewóz gruntu taczkami na odległość do 10 m w gruncie kat. IV m3 0,1*120 = 12,000 167,13 2 005,56 4 KNNR 1 0503- 02 Plantowanie (obrobienie na czysto) skarp i dna wykopów wykonywanych ręcznie w gruntach kat.IV m2 120 12,68 1 521,60 5 wycena własna Oczyszczenie dna wykopu z kamieni, patyków, korzeni, wyrównanie skarp i dna ogrodu m2 120 5,00 600,00 6 KNNR 1 0507- 01 analogia Humusowanie skarp z obsianiem przy grubości warstwy humusu 5 cm. m2 120 9,68 1 161,60 7 kalk. własna Zakup i ułozenie wierzchem z kamieni 10-20 cm m3 2 120,00 240,00 8 KNR 4-01 0108- 07 Wywóz ziemi samochodami samowyładowczymi na od_x0002_ległość do 1 km grunt kat. IV m3 18 192,21 3 459,78 9 KNR 4-01 0108- 08 Wywóz ziemi samochodami samowyładowczymi - za każdy następny 1 km m3 18 4,00 72,00 10 KNR 2-21 0101- 01 Oczyszczenie terenu z resztek budowlanych, gruzu i śmieci - zebranie i złożenie zanieczyszczeń w pryzmy m3 2 173,20 346,40 11 kalk. własna wywóz zanieczyszczeń do utylizacji m3 2 170,00 340,00 12 kalk. własna Zakup i dowóz roślin do nasadzeń wraz z niezbędną pię_x0002_lęgnacją do czasu obsadzenia. szt 1 000 12,00 12 000,00 13 KNR 2-21 0303- 01 Sadzenie drzew i krzewów liściastych form naturalnych na terenie płaskim w gruncie kat. IV bez zaprawy dołów; średnica/głębokość : 0.3 m szt. 0 12,00 0,00 Wartość kosztorysowa robót bez podatku VAT 22 963,78 Podatek VAT 5 281,67 Ogółem wartość kosztorysowa robót 28 245,45</t>
  </si>
  <si>
    <t>Budowa dwóch ogrodów deszczowych wraz z posadzeniem bylin oraz załazenie łaki kwietnej na terenie dzielnicy: Ursynów, zarządzanej przez Zarząd Zieleni m.st. Warszawy.</t>
  </si>
  <si>
    <t>ilość</t>
  </si>
  <si>
    <t>wartość netto</t>
  </si>
  <si>
    <t>SUMA</t>
  </si>
  <si>
    <t>Prace pomiarowe przy wytyczaniu kształtu, spadków i rzędnych projektowanego ogrodu, nasadzeń bylinowych i łąki kwietnej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</si>
  <si>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</si>
  <si>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</si>
  <si>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</si>
  <si>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</si>
  <si>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</si>
  <si>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</si>
  <si>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</si>
  <si>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</si>
  <si>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</si>
  <si>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</si>
  <si>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</si>
  <si>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</si>
  <si>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</si>
  <si>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</si>
  <si>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</si>
  <si>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</si>
  <si>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</si>
  <si>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</si>
  <si>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</si>
  <si>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</si>
  <si>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</si>
  <si>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</si>
  <si>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</si>
  <si>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</si>
  <si>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</si>
  <si>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</si>
  <si>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</si>
  <si>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szt</t>
  </si>
  <si>
    <t>m</t>
  </si>
  <si>
    <r>
      <t>m</t>
    </r>
    <r>
      <rPr>
        <vertAlign val="superscript"/>
        <sz val="9"/>
        <color theme="1"/>
        <rFont val="Open Sans"/>
        <family val="2"/>
        <charset val="238"/>
      </rPr>
      <t>3</t>
    </r>
  </si>
  <si>
    <t>% vat</t>
  </si>
  <si>
    <t>Oczyszczenie dna wykopu z kamieni, patyków, korzeni, wyrów_x0002_nanie skarp i dna ogrodu</t>
  </si>
  <si>
    <t>Rozścielenie ziem urodzajnej na terenie płaskim sposobem ręcznym z przerzutem</t>
  </si>
  <si>
    <t>Zakup dowóz i montaż obrzeża plastikowego o wysokości 5,8
cm. wg dokumentacji</t>
  </si>
  <si>
    <t>Obsadzenie kwietników bylinami Deschampsia caespitosa C2</t>
  </si>
  <si>
    <t xml:space="preserve">Obsadzenie kwietników bylinami Lythrum salicaria P11 </t>
  </si>
  <si>
    <t xml:space="preserve">Obsadzenie kwietników bylinami Polygonum bistorta P11 </t>
  </si>
  <si>
    <t>Obsadzenie kwietników bylinami Salvia nemorosa 'Merleau Bleu' C1,5</t>
  </si>
  <si>
    <t xml:space="preserve"> Wysiew łąki kwietnej </t>
  </si>
  <si>
    <t>Wywóz ziemi samochodami samowyładowczymi na odległość do 1 km grunt kat. IV</t>
  </si>
  <si>
    <t>Wywóz ziemi samochodami samowyładowczymi - za każdy na_x0002_stępny 1 km</t>
  </si>
  <si>
    <t>Oczyszczenie terenu z resztek budowlanych, gruzu i śmieci - ze_x0002_branie i złożenie zanieczyszczeń w pryzm</t>
  </si>
  <si>
    <t xml:space="preserve">wywóz zanieczyszczeń do utylizacji </t>
  </si>
  <si>
    <t>Obsadzenie kwietników bylinami Sedum spectabile 'Carmen' C2</t>
  </si>
  <si>
    <t xml:space="preserve">Obsadzenie kwietników bylinami Molinia caerulea C1,5 </t>
  </si>
  <si>
    <t xml:space="preserve">Obsadzenie kwietników bylinami Filipendula ulmaria P11 </t>
  </si>
  <si>
    <t xml:space="preserve">Obsadzenie kwietników bylinami Iris sibirica C1,5 </t>
  </si>
  <si>
    <t xml:space="preserve">Obsadzenie kwietników bylinami Iris pseudacorus C1,5 </t>
  </si>
  <si>
    <t>Obsadzenie kwietników bylinami Hemerocallis hybrida P11</t>
  </si>
  <si>
    <t>Obsadzenie kwietników bylinami Bergenia cordifolia C-1,5</t>
  </si>
  <si>
    <r>
      <t xml:space="preserve">zał. nr 2 do ZP oraz zał. nr 1 do zworu umowy
</t>
    </r>
    <r>
      <rPr>
        <b/>
        <sz val="9"/>
        <color theme="1"/>
        <rFont val="Open Sans"/>
        <family val="2"/>
        <charset val="238"/>
      </rPr>
      <t>Zakres i rodzaje prac</t>
    </r>
  </si>
  <si>
    <t>Zabezpieczenie matami słomianymi, na okres wykonywania robót ziemnych, drzew o średnicy do 30 cm</t>
  </si>
  <si>
    <t>Ręczne zdjęcie warstwy ziemi urodzajnej z transportem taczkami (grunt zadarniony) (700+120)*0,1</t>
  </si>
  <si>
    <t xml:space="preserve">Wykonanie wykopu z profilowaniem skarp według projektu pod ogród deszczowy.Ziemia na odkłąd i do wywozu wg projektu </t>
  </si>
  <si>
    <t>Odspojenie i przewóz gruntu taczkami na odległość do 10 m w gruncie kat. IV 0,1*120</t>
  </si>
  <si>
    <t>Plantowanie (obrobienie na czysto) skarp i dna wykopów wyko_x0002_nywanych ręcznie w gruntach kat.IV dla ogrodów i nasadzeń bylinowych</t>
  </si>
  <si>
    <t>Zakup, dowóz i ułożenie geowłókniny do ogrodu deszczowego na zakład o szer. 20 cm, mocowanie za pomocą szpilek do pod_x0002_łoża w ilości 5 szt/m2. Geowłóknina nietkana igłowana, PP lub PES, min 200 g/m2. Wodoprzepuszczalność min 50 l/s/m2 120*1,2</t>
  </si>
  <si>
    <t>Zakup, dowóz i ręczne rozscielenie żwiru o frakcji 8/16 mm wars_x0002_twą 5 cm. 289*0,05</t>
  </si>
  <si>
    <t>x</t>
  </si>
  <si>
    <t>6=4*5</t>
  </si>
  <si>
    <t>8=6+7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</si>
</sst>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\ [$€-1]_-;\-* #,##0.00\ [$€-1]_-;_-* &quot;-&quot;??\ [$€-1]_-;_-@_-"/>
    <numFmt numFmtId="166" formatCode="#,##0.0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Open Sans"/>
      <family val="2"/>
      <charset val="238"/>
    </font>
    <font>
      <sz val="9"/>
      <color theme="1"/>
      <name val="Open Sans"/>
      <family val="2"/>
      <charset val="238"/>
    </font>
    <font>
      <b/>
      <i/>
      <sz val="9"/>
      <color theme="1"/>
      <name val="Open Sans"/>
      <family val="2"/>
      <charset val="238"/>
    </font>
    <font>
      <i/>
      <sz val="9"/>
      <color theme="1"/>
      <name val="Open Sans"/>
      <family val="2"/>
      <charset val="238"/>
    </font>
    <font>
      <vertAlign val="superscript"/>
      <sz val="9"/>
      <color theme="1"/>
      <name val="Open Sans"/>
      <family val="2"/>
      <charset val="238"/>
    </font>
    <font>
      <i/>
      <sz val="9"/>
      <color theme="0" tint="-0.249977111117893"/>
      <name val="Open Sans"/>
      <family val="2"/>
      <charset val="238"/>
    </font>
    <font>
      <sz val="9"/>
      <color theme="0" tint="-0.249977111117893"/>
      <name val="Open Sans"/>
      <family val="2"/>
      <charset val="238"/>
    </font>
    <font>
      <b/>
      <sz val="9"/>
      <color theme="0" tint="-0.249977111117893"/>
      <name val="Open Sans"/>
      <family val="2"/>
      <charset val="238"/>
    </font>
    <font>
      <i/>
      <sz val="8"/>
      <color theme="1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/>
    <xf numFmtId="0" fontId="3" fillId="0" borderId="0" xfId="0" applyFont="1" applyAlignment="1">
      <alignment vertical="top"/>
    </xf>
    <xf numFmtId="44" fontId="3" fillId="0" borderId="0" xfId="0" applyNumberFormat="1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Border="1" applyAlignment="1">
      <alignment vertical="top"/>
    </xf>
    <xf numFmtId="44" fontId="3" fillId="0" borderId="0" xfId="0" applyNumberFormat="1" applyFont="1" applyBorder="1" applyAlignment="1">
      <alignment horizontal="center" vertical="top"/>
    </xf>
    <xf numFmtId="0" fontId="5" fillId="0" borderId="0" xfId="1" applyNumberFormat="1" applyFont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165" fontId="7" fillId="0" borderId="0" xfId="1" applyNumberFormat="1" applyFont="1" applyAlignment="1">
      <alignment horizontal="center" vertical="top"/>
    </xf>
    <xf numFmtId="4" fontId="10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12" fillId="0" borderId="0" xfId="3" applyFont="1" applyFill="1" applyAlignment="1">
      <alignment vertical="center"/>
    </xf>
    <xf numFmtId="0" fontId="10" fillId="0" borderId="0" xfId="0" applyFont="1" applyFill="1" applyAlignment="1">
      <alignment vertical="top"/>
    </xf>
    <xf numFmtId="44" fontId="10" fillId="0" borderId="0" xfId="0" applyNumberFormat="1" applyFont="1" applyFill="1" applyAlignment="1">
      <alignment horizontal="center" vertical="top"/>
    </xf>
    <xf numFmtId="0" fontId="9" fillId="0" borderId="0" xfId="1" applyNumberFormat="1" applyFont="1" applyFill="1" applyAlignment="1">
      <alignment horizontal="center" vertical="top"/>
    </xf>
    <xf numFmtId="0" fontId="10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4" fontId="10" fillId="0" borderId="4" xfId="0" applyNumberFormat="1" applyFont="1" applyFill="1" applyBorder="1" applyAlignment="1">
      <alignment horizontal="center" vertical="center" wrapText="1"/>
    </xf>
    <xf numFmtId="9" fontId="10" fillId="0" borderId="5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4" fillId="0" borderId="0" xfId="3" applyFont="1" applyFill="1" applyAlignment="1">
      <alignment vertical="center"/>
    </xf>
    <xf numFmtId="0" fontId="15" fillId="0" borderId="0" xfId="0" applyFont="1" applyFill="1" applyAlignment="1">
      <alignment vertical="top"/>
    </xf>
    <xf numFmtId="44" fontId="15" fillId="0" borderId="0" xfId="0" applyNumberFormat="1" applyFont="1" applyFill="1" applyAlignment="1">
      <alignment horizontal="center" vertical="top"/>
    </xf>
    <xf numFmtId="0" fontId="16" fillId="0" borderId="0" xfId="1" applyNumberFormat="1" applyFont="1" applyFill="1" applyAlignment="1">
      <alignment horizontal="center" vertical="top"/>
    </xf>
    <xf numFmtId="0" fontId="15" fillId="0" borderId="0" xfId="0" applyNumberFormat="1" applyFont="1" applyFill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11" fillId="0" borderId="1" xfId="0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vertical="center"/>
    </xf>
    <xf numFmtId="49" fontId="9" fillId="0" borderId="9" xfId="2" applyNumberFormat="1" applyFont="1" applyFill="1" applyBorder="1" applyAlignment="1">
      <alignment horizontal="center" vertical="center" wrapText="1"/>
    </xf>
    <xf numFmtId="44" fontId="3" fillId="0" borderId="11" xfId="0" applyNumberFormat="1" applyFont="1" applyBorder="1" applyAlignment="1">
      <alignment vertical="center"/>
    </xf>
    <xf numFmtId="49" fontId="9" fillId="0" borderId="12" xfId="0" applyNumberFormat="1" applyFont="1" applyFill="1" applyBorder="1" applyAlignment="1">
      <alignment vertical="top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/>
    </xf>
    <xf numFmtId="166" fontId="9" fillId="0" borderId="6" xfId="0" applyNumberFormat="1" applyFont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10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vertical="center"/>
    </xf>
    <xf numFmtId="49" fontId="10" fillId="0" borderId="17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top"/>
    </xf>
    <xf numFmtId="49" fontId="9" fillId="0" borderId="13" xfId="0" applyNumberFormat="1" applyFont="1" applyFill="1" applyBorder="1" applyAlignment="1">
      <alignment horizontal="right" vertical="center"/>
    </xf>
    <xf numFmtId="49" fontId="9" fillId="0" borderId="14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center" wrapText="1"/>
    </xf>
    <xf numFmtId="0" fontId="17" fillId="0" borderId="16" xfId="0" applyFont="1" applyBorder="1" applyAlignment="1">
      <alignment horizontal="left" vertical="top" wrapText="1"/>
    </xf>
    <xf numFmtId="0" fontId="10" fillId="0" borderId="0" xfId="0" applyNumberFormat="1" applyFont="1" applyAlignment="1">
      <alignment horizontal="center" vertical="top" wrapText="1"/>
    </xf>
  </cellXfs>
  <cellStyles count="4">
    <cellStyle name="Dziesiętny" xfId="1" builtinId="3"/>
    <cellStyle name="Normalny" xfId="0" builtinId="0"/>
    <cellStyle name="Normalny 2" xfId="3" xr:uid="{00000000-0005-0000-0000-000002000000}"/>
    <cellStyle name="Normalny 3" xfId="2" xr:uid="{00000000-0005-0000-0000-000003000000}"/>
  </cellStyles>
  <dxfs count="0"/>
  <tableStyles count="0" defaultTableStyle="TableStyleMedium2" defaultPivotStyle="PivotStyleLight16"/>
  <colors>
    <mruColors>
      <color rgb="FFE8D1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WUL51"/>
  <sheetViews>
    <sheetView tabSelected="1" view="pageBreakPreview" zoomScale="106" zoomScaleNormal="85" zoomScaleSheetLayoutView="106" workbookViewId="0">
      <selection activeCell="G7" sqref="G7"/>
    </sheetView>
  </sheetViews>
  <sheetFormatPr defaultRowHeight="12" x14ac:dyDescent="0.25"/>
  <cols>
    <col min="1" max="1" width="4.42578125" style="5" customWidth="1"/>
    <col min="2" max="2" width="50" style="1" customWidth="1"/>
    <col min="3" max="3" width="6.5703125" style="1" customWidth="1"/>
    <col min="4" max="4" width="11" style="6" customWidth="1"/>
    <col min="5" max="5" width="7.7109375" style="10" customWidth="1"/>
    <col min="6" max="6" width="14.28515625" style="20" customWidth="1"/>
    <col min="7" max="7" width="9.85546875" style="20" customWidth="1"/>
    <col min="8" max="8" width="13.140625" style="7" customWidth="1"/>
    <col min="9" max="199" width="9.140625" style="1"/>
    <col min="200" max="200" width="4.7109375" style="1" customWidth="1"/>
    <col min="201" max="201" width="48.140625" style="1" customWidth="1"/>
    <col min="202" max="202" width="6.7109375" style="1" customWidth="1"/>
    <col min="203" max="203" width="11.85546875" style="1" customWidth="1"/>
    <col min="204" max="204" width="18" style="1" customWidth="1"/>
    <col min="205" max="212" width="12.7109375" style="1" customWidth="1"/>
    <col min="213" max="216" width="11.42578125" style="1" customWidth="1"/>
    <col min="217" max="233" width="12.7109375" style="1" customWidth="1"/>
    <col min="234" max="234" width="9.140625" style="1" hidden="1" customWidth="1"/>
    <col min="235" max="238" width="12.7109375" style="1" customWidth="1"/>
    <col min="239" max="239" width="19.5703125" style="1" customWidth="1"/>
    <col min="240" max="240" width="6" style="1" customWidth="1"/>
    <col min="241" max="241" width="20.42578125" style="1" customWidth="1"/>
    <col min="242" max="242" width="15.85546875" style="1" customWidth="1"/>
    <col min="243" max="243" width="6" style="1" customWidth="1"/>
    <col min="244" max="244" width="15.140625" style="1" customWidth="1"/>
    <col min="245" max="245" width="15.85546875" style="1" customWidth="1"/>
    <col min="246" max="246" width="6" style="1" customWidth="1"/>
    <col min="247" max="247" width="15.140625" style="1" customWidth="1"/>
    <col min="248" max="455" width="9.140625" style="1"/>
    <col min="456" max="456" width="4.7109375" style="1" customWidth="1"/>
    <col min="457" max="457" width="48.140625" style="1" customWidth="1"/>
    <col min="458" max="458" width="6.7109375" style="1" customWidth="1"/>
    <col min="459" max="459" width="11.85546875" style="1" customWidth="1"/>
    <col min="460" max="460" width="18" style="1" customWidth="1"/>
    <col min="461" max="468" width="12.7109375" style="1" customWidth="1"/>
    <col min="469" max="472" width="11.42578125" style="1" customWidth="1"/>
    <col min="473" max="489" width="12.7109375" style="1" customWidth="1"/>
    <col min="490" max="490" width="9.140625" style="1" hidden="1" customWidth="1"/>
    <col min="491" max="494" width="12.7109375" style="1" customWidth="1"/>
    <col min="495" max="495" width="19.5703125" style="1" customWidth="1"/>
    <col min="496" max="496" width="6" style="1" customWidth="1"/>
    <col min="497" max="497" width="20.42578125" style="1" customWidth="1"/>
    <col min="498" max="498" width="15.85546875" style="1" customWidth="1"/>
    <col min="499" max="499" width="6" style="1" customWidth="1"/>
    <col min="500" max="500" width="15.140625" style="1" customWidth="1"/>
    <col min="501" max="501" width="15.85546875" style="1" customWidth="1"/>
    <col min="502" max="502" width="6" style="1" customWidth="1"/>
    <col min="503" max="503" width="15.140625" style="1" customWidth="1"/>
    <col min="504" max="711" width="9.140625" style="1"/>
    <col min="712" max="712" width="4.7109375" style="1" customWidth="1"/>
    <col min="713" max="713" width="48.140625" style="1" customWidth="1"/>
    <col min="714" max="714" width="6.7109375" style="1" customWidth="1"/>
    <col min="715" max="715" width="11.85546875" style="1" customWidth="1"/>
    <col min="716" max="716" width="18" style="1" customWidth="1"/>
    <col min="717" max="724" width="12.7109375" style="1" customWidth="1"/>
    <col min="725" max="728" width="11.42578125" style="1" customWidth="1"/>
    <col min="729" max="745" width="12.7109375" style="1" customWidth="1"/>
    <col min="746" max="746" width="9.140625" style="1" hidden="1" customWidth="1"/>
    <col min="747" max="750" width="12.7109375" style="1" customWidth="1"/>
    <col min="751" max="751" width="19.5703125" style="1" customWidth="1"/>
    <col min="752" max="752" width="6" style="1" customWidth="1"/>
    <col min="753" max="753" width="20.42578125" style="1" customWidth="1"/>
    <col min="754" max="754" width="15.85546875" style="1" customWidth="1"/>
    <col min="755" max="755" width="6" style="1" customWidth="1"/>
    <col min="756" max="756" width="15.140625" style="1" customWidth="1"/>
    <col min="757" max="757" width="15.85546875" style="1" customWidth="1"/>
    <col min="758" max="758" width="6" style="1" customWidth="1"/>
    <col min="759" max="759" width="15.140625" style="1" customWidth="1"/>
    <col min="760" max="967" width="9.140625" style="1"/>
    <col min="968" max="968" width="4.7109375" style="1" customWidth="1"/>
    <col min="969" max="969" width="48.140625" style="1" customWidth="1"/>
    <col min="970" max="970" width="6.7109375" style="1" customWidth="1"/>
    <col min="971" max="971" width="11.85546875" style="1" customWidth="1"/>
    <col min="972" max="972" width="18" style="1" customWidth="1"/>
    <col min="973" max="980" width="12.7109375" style="1" customWidth="1"/>
    <col min="981" max="984" width="11.42578125" style="1" customWidth="1"/>
    <col min="985" max="1001" width="12.7109375" style="1" customWidth="1"/>
    <col min="1002" max="1002" width="9.140625" style="1" hidden="1" customWidth="1"/>
    <col min="1003" max="1006" width="12.7109375" style="1" customWidth="1"/>
    <col min="1007" max="1007" width="19.5703125" style="1" customWidth="1"/>
    <col min="1008" max="1008" width="6" style="1" customWidth="1"/>
    <col min="1009" max="1009" width="20.42578125" style="1" customWidth="1"/>
    <col min="1010" max="1010" width="15.85546875" style="1" customWidth="1"/>
    <col min="1011" max="1011" width="6" style="1" customWidth="1"/>
    <col min="1012" max="1012" width="15.140625" style="1" customWidth="1"/>
    <col min="1013" max="1013" width="15.85546875" style="1" customWidth="1"/>
    <col min="1014" max="1014" width="6" style="1" customWidth="1"/>
    <col min="1015" max="1015" width="15.140625" style="1" customWidth="1"/>
    <col min="1016" max="1223" width="9.140625" style="1"/>
    <col min="1224" max="1224" width="4.7109375" style="1" customWidth="1"/>
    <col min="1225" max="1225" width="48.140625" style="1" customWidth="1"/>
    <col min="1226" max="1226" width="6.7109375" style="1" customWidth="1"/>
    <col min="1227" max="1227" width="11.85546875" style="1" customWidth="1"/>
    <col min="1228" max="1228" width="18" style="1" customWidth="1"/>
    <col min="1229" max="1236" width="12.7109375" style="1" customWidth="1"/>
    <col min="1237" max="1240" width="11.42578125" style="1" customWidth="1"/>
    <col min="1241" max="1257" width="12.7109375" style="1" customWidth="1"/>
    <col min="1258" max="1258" width="9.140625" style="1" hidden="1" customWidth="1"/>
    <col min="1259" max="1262" width="12.7109375" style="1" customWidth="1"/>
    <col min="1263" max="1263" width="19.5703125" style="1" customWidth="1"/>
    <col min="1264" max="1264" width="6" style="1" customWidth="1"/>
    <col min="1265" max="1265" width="20.42578125" style="1" customWidth="1"/>
    <col min="1266" max="1266" width="15.85546875" style="1" customWidth="1"/>
    <col min="1267" max="1267" width="6" style="1" customWidth="1"/>
    <col min="1268" max="1268" width="15.140625" style="1" customWidth="1"/>
    <col min="1269" max="1269" width="15.85546875" style="1" customWidth="1"/>
    <col min="1270" max="1270" width="6" style="1" customWidth="1"/>
    <col min="1271" max="1271" width="15.140625" style="1" customWidth="1"/>
    <col min="1272" max="1479" width="9.140625" style="1"/>
    <col min="1480" max="1480" width="4.7109375" style="1" customWidth="1"/>
    <col min="1481" max="1481" width="48.140625" style="1" customWidth="1"/>
    <col min="1482" max="1482" width="6.7109375" style="1" customWidth="1"/>
    <col min="1483" max="1483" width="11.85546875" style="1" customWidth="1"/>
    <col min="1484" max="1484" width="18" style="1" customWidth="1"/>
    <col min="1485" max="1492" width="12.7109375" style="1" customWidth="1"/>
    <col min="1493" max="1496" width="11.42578125" style="1" customWidth="1"/>
    <col min="1497" max="1513" width="12.7109375" style="1" customWidth="1"/>
    <col min="1514" max="1514" width="9.140625" style="1" hidden="1" customWidth="1"/>
    <col min="1515" max="1518" width="12.7109375" style="1" customWidth="1"/>
    <col min="1519" max="1519" width="19.5703125" style="1" customWidth="1"/>
    <col min="1520" max="1520" width="6" style="1" customWidth="1"/>
    <col min="1521" max="1521" width="20.42578125" style="1" customWidth="1"/>
    <col min="1522" max="1522" width="15.85546875" style="1" customWidth="1"/>
    <col min="1523" max="1523" width="6" style="1" customWidth="1"/>
    <col min="1524" max="1524" width="15.140625" style="1" customWidth="1"/>
    <col min="1525" max="1525" width="15.85546875" style="1" customWidth="1"/>
    <col min="1526" max="1526" width="6" style="1" customWidth="1"/>
    <col min="1527" max="1527" width="15.140625" style="1" customWidth="1"/>
    <col min="1528" max="1735" width="9.140625" style="1"/>
    <col min="1736" max="1736" width="4.7109375" style="1" customWidth="1"/>
    <col min="1737" max="1737" width="48.140625" style="1" customWidth="1"/>
    <col min="1738" max="1738" width="6.7109375" style="1" customWidth="1"/>
    <col min="1739" max="1739" width="11.85546875" style="1" customWidth="1"/>
    <col min="1740" max="1740" width="18" style="1" customWidth="1"/>
    <col min="1741" max="1748" width="12.7109375" style="1" customWidth="1"/>
    <col min="1749" max="1752" width="11.42578125" style="1" customWidth="1"/>
    <col min="1753" max="1769" width="12.7109375" style="1" customWidth="1"/>
    <col min="1770" max="1770" width="9.140625" style="1" hidden="1" customWidth="1"/>
    <col min="1771" max="1774" width="12.7109375" style="1" customWidth="1"/>
    <col min="1775" max="1775" width="19.5703125" style="1" customWidth="1"/>
    <col min="1776" max="1776" width="6" style="1" customWidth="1"/>
    <col min="1777" max="1777" width="20.42578125" style="1" customWidth="1"/>
    <col min="1778" max="1778" width="15.85546875" style="1" customWidth="1"/>
    <col min="1779" max="1779" width="6" style="1" customWidth="1"/>
    <col min="1780" max="1780" width="15.140625" style="1" customWidth="1"/>
    <col min="1781" max="1781" width="15.85546875" style="1" customWidth="1"/>
    <col min="1782" max="1782" width="6" style="1" customWidth="1"/>
    <col min="1783" max="1783" width="15.140625" style="1" customWidth="1"/>
    <col min="1784" max="1991" width="9.140625" style="1"/>
    <col min="1992" max="1992" width="4.7109375" style="1" customWidth="1"/>
    <col min="1993" max="1993" width="48.140625" style="1" customWidth="1"/>
    <col min="1994" max="1994" width="6.7109375" style="1" customWidth="1"/>
    <col min="1995" max="1995" width="11.85546875" style="1" customWidth="1"/>
    <col min="1996" max="1996" width="18" style="1" customWidth="1"/>
    <col min="1997" max="2004" width="12.7109375" style="1" customWidth="1"/>
    <col min="2005" max="2008" width="11.42578125" style="1" customWidth="1"/>
    <col min="2009" max="2025" width="12.7109375" style="1" customWidth="1"/>
    <col min="2026" max="2026" width="9.140625" style="1" hidden="1" customWidth="1"/>
    <col min="2027" max="2030" width="12.7109375" style="1" customWidth="1"/>
    <col min="2031" max="2031" width="19.5703125" style="1" customWidth="1"/>
    <col min="2032" max="2032" width="6" style="1" customWidth="1"/>
    <col min="2033" max="2033" width="20.42578125" style="1" customWidth="1"/>
    <col min="2034" max="2034" width="15.85546875" style="1" customWidth="1"/>
    <col min="2035" max="2035" width="6" style="1" customWidth="1"/>
    <col min="2036" max="2036" width="15.140625" style="1" customWidth="1"/>
    <col min="2037" max="2037" width="15.85546875" style="1" customWidth="1"/>
    <col min="2038" max="2038" width="6" style="1" customWidth="1"/>
    <col min="2039" max="2039" width="15.140625" style="1" customWidth="1"/>
    <col min="2040" max="2247" width="9.140625" style="1"/>
    <col min="2248" max="2248" width="4.7109375" style="1" customWidth="1"/>
    <col min="2249" max="2249" width="48.140625" style="1" customWidth="1"/>
    <col min="2250" max="2250" width="6.7109375" style="1" customWidth="1"/>
    <col min="2251" max="2251" width="11.85546875" style="1" customWidth="1"/>
    <col min="2252" max="2252" width="18" style="1" customWidth="1"/>
    <col min="2253" max="2260" width="12.7109375" style="1" customWidth="1"/>
    <col min="2261" max="2264" width="11.42578125" style="1" customWidth="1"/>
    <col min="2265" max="2281" width="12.7109375" style="1" customWidth="1"/>
    <col min="2282" max="2282" width="9.140625" style="1" hidden="1" customWidth="1"/>
    <col min="2283" max="2286" width="12.7109375" style="1" customWidth="1"/>
    <col min="2287" max="2287" width="19.5703125" style="1" customWidth="1"/>
    <col min="2288" max="2288" width="6" style="1" customWidth="1"/>
    <col min="2289" max="2289" width="20.42578125" style="1" customWidth="1"/>
    <col min="2290" max="2290" width="15.85546875" style="1" customWidth="1"/>
    <col min="2291" max="2291" width="6" style="1" customWidth="1"/>
    <col min="2292" max="2292" width="15.140625" style="1" customWidth="1"/>
    <col min="2293" max="2293" width="15.85546875" style="1" customWidth="1"/>
    <col min="2294" max="2294" width="6" style="1" customWidth="1"/>
    <col min="2295" max="2295" width="15.140625" style="1" customWidth="1"/>
    <col min="2296" max="2503" width="9.140625" style="1"/>
    <col min="2504" max="2504" width="4.7109375" style="1" customWidth="1"/>
    <col min="2505" max="2505" width="48.140625" style="1" customWidth="1"/>
    <col min="2506" max="2506" width="6.7109375" style="1" customWidth="1"/>
    <col min="2507" max="2507" width="11.85546875" style="1" customWidth="1"/>
    <col min="2508" max="2508" width="18" style="1" customWidth="1"/>
    <col min="2509" max="2516" width="12.7109375" style="1" customWidth="1"/>
    <col min="2517" max="2520" width="11.42578125" style="1" customWidth="1"/>
    <col min="2521" max="2537" width="12.7109375" style="1" customWidth="1"/>
    <col min="2538" max="2538" width="9.140625" style="1" hidden="1" customWidth="1"/>
    <col min="2539" max="2542" width="12.7109375" style="1" customWidth="1"/>
    <col min="2543" max="2543" width="19.5703125" style="1" customWidth="1"/>
    <col min="2544" max="2544" width="6" style="1" customWidth="1"/>
    <col min="2545" max="2545" width="20.42578125" style="1" customWidth="1"/>
    <col min="2546" max="2546" width="15.85546875" style="1" customWidth="1"/>
    <col min="2547" max="2547" width="6" style="1" customWidth="1"/>
    <col min="2548" max="2548" width="15.140625" style="1" customWidth="1"/>
    <col min="2549" max="2549" width="15.85546875" style="1" customWidth="1"/>
    <col min="2550" max="2550" width="6" style="1" customWidth="1"/>
    <col min="2551" max="2551" width="15.140625" style="1" customWidth="1"/>
    <col min="2552" max="2759" width="9.140625" style="1"/>
    <col min="2760" max="2760" width="4.7109375" style="1" customWidth="1"/>
    <col min="2761" max="2761" width="48.140625" style="1" customWidth="1"/>
    <col min="2762" max="2762" width="6.7109375" style="1" customWidth="1"/>
    <col min="2763" max="2763" width="11.85546875" style="1" customWidth="1"/>
    <col min="2764" max="2764" width="18" style="1" customWidth="1"/>
    <col min="2765" max="2772" width="12.7109375" style="1" customWidth="1"/>
    <col min="2773" max="2776" width="11.42578125" style="1" customWidth="1"/>
    <col min="2777" max="2793" width="12.7109375" style="1" customWidth="1"/>
    <col min="2794" max="2794" width="9.140625" style="1" hidden="1" customWidth="1"/>
    <col min="2795" max="2798" width="12.7109375" style="1" customWidth="1"/>
    <col min="2799" max="2799" width="19.5703125" style="1" customWidth="1"/>
    <col min="2800" max="2800" width="6" style="1" customWidth="1"/>
    <col min="2801" max="2801" width="20.42578125" style="1" customWidth="1"/>
    <col min="2802" max="2802" width="15.85546875" style="1" customWidth="1"/>
    <col min="2803" max="2803" width="6" style="1" customWidth="1"/>
    <col min="2804" max="2804" width="15.140625" style="1" customWidth="1"/>
    <col min="2805" max="2805" width="15.85546875" style="1" customWidth="1"/>
    <col min="2806" max="2806" width="6" style="1" customWidth="1"/>
    <col min="2807" max="2807" width="15.140625" style="1" customWidth="1"/>
    <col min="2808" max="3015" width="9.140625" style="1"/>
    <col min="3016" max="3016" width="4.7109375" style="1" customWidth="1"/>
    <col min="3017" max="3017" width="48.140625" style="1" customWidth="1"/>
    <col min="3018" max="3018" width="6.7109375" style="1" customWidth="1"/>
    <col min="3019" max="3019" width="11.85546875" style="1" customWidth="1"/>
    <col min="3020" max="3020" width="18" style="1" customWidth="1"/>
    <col min="3021" max="3028" width="12.7109375" style="1" customWidth="1"/>
    <col min="3029" max="3032" width="11.42578125" style="1" customWidth="1"/>
    <col min="3033" max="3049" width="12.7109375" style="1" customWidth="1"/>
    <col min="3050" max="3050" width="9.140625" style="1" hidden="1" customWidth="1"/>
    <col min="3051" max="3054" width="12.7109375" style="1" customWidth="1"/>
    <col min="3055" max="3055" width="19.5703125" style="1" customWidth="1"/>
    <col min="3056" max="3056" width="6" style="1" customWidth="1"/>
    <col min="3057" max="3057" width="20.42578125" style="1" customWidth="1"/>
    <col min="3058" max="3058" width="15.85546875" style="1" customWidth="1"/>
    <col min="3059" max="3059" width="6" style="1" customWidth="1"/>
    <col min="3060" max="3060" width="15.140625" style="1" customWidth="1"/>
    <col min="3061" max="3061" width="15.85546875" style="1" customWidth="1"/>
    <col min="3062" max="3062" width="6" style="1" customWidth="1"/>
    <col min="3063" max="3063" width="15.140625" style="1" customWidth="1"/>
    <col min="3064" max="3271" width="9.140625" style="1"/>
    <col min="3272" max="3272" width="4.7109375" style="1" customWidth="1"/>
    <col min="3273" max="3273" width="48.140625" style="1" customWidth="1"/>
    <col min="3274" max="3274" width="6.7109375" style="1" customWidth="1"/>
    <col min="3275" max="3275" width="11.85546875" style="1" customWidth="1"/>
    <col min="3276" max="3276" width="18" style="1" customWidth="1"/>
    <col min="3277" max="3284" width="12.7109375" style="1" customWidth="1"/>
    <col min="3285" max="3288" width="11.42578125" style="1" customWidth="1"/>
    <col min="3289" max="3305" width="12.7109375" style="1" customWidth="1"/>
    <col min="3306" max="3306" width="9.140625" style="1" hidden="1" customWidth="1"/>
    <col min="3307" max="3310" width="12.7109375" style="1" customWidth="1"/>
    <col min="3311" max="3311" width="19.5703125" style="1" customWidth="1"/>
    <col min="3312" max="3312" width="6" style="1" customWidth="1"/>
    <col min="3313" max="3313" width="20.42578125" style="1" customWidth="1"/>
    <col min="3314" max="3314" width="15.85546875" style="1" customWidth="1"/>
    <col min="3315" max="3315" width="6" style="1" customWidth="1"/>
    <col min="3316" max="3316" width="15.140625" style="1" customWidth="1"/>
    <col min="3317" max="3317" width="15.85546875" style="1" customWidth="1"/>
    <col min="3318" max="3318" width="6" style="1" customWidth="1"/>
    <col min="3319" max="3319" width="15.140625" style="1" customWidth="1"/>
    <col min="3320" max="3527" width="9.140625" style="1"/>
    <col min="3528" max="3528" width="4.7109375" style="1" customWidth="1"/>
    <col min="3529" max="3529" width="48.140625" style="1" customWidth="1"/>
    <col min="3530" max="3530" width="6.7109375" style="1" customWidth="1"/>
    <col min="3531" max="3531" width="11.85546875" style="1" customWidth="1"/>
    <col min="3532" max="3532" width="18" style="1" customWidth="1"/>
    <col min="3533" max="3540" width="12.7109375" style="1" customWidth="1"/>
    <col min="3541" max="3544" width="11.42578125" style="1" customWidth="1"/>
    <col min="3545" max="3561" width="12.7109375" style="1" customWidth="1"/>
    <col min="3562" max="3562" width="9.140625" style="1" hidden="1" customWidth="1"/>
    <col min="3563" max="3566" width="12.7109375" style="1" customWidth="1"/>
    <col min="3567" max="3567" width="19.5703125" style="1" customWidth="1"/>
    <col min="3568" max="3568" width="6" style="1" customWidth="1"/>
    <col min="3569" max="3569" width="20.42578125" style="1" customWidth="1"/>
    <col min="3570" max="3570" width="15.85546875" style="1" customWidth="1"/>
    <col min="3571" max="3571" width="6" style="1" customWidth="1"/>
    <col min="3572" max="3572" width="15.140625" style="1" customWidth="1"/>
    <col min="3573" max="3573" width="15.85546875" style="1" customWidth="1"/>
    <col min="3574" max="3574" width="6" style="1" customWidth="1"/>
    <col min="3575" max="3575" width="15.140625" style="1" customWidth="1"/>
    <col min="3576" max="3783" width="9.140625" style="1"/>
    <col min="3784" max="3784" width="4.7109375" style="1" customWidth="1"/>
    <col min="3785" max="3785" width="48.140625" style="1" customWidth="1"/>
    <col min="3786" max="3786" width="6.7109375" style="1" customWidth="1"/>
    <col min="3787" max="3787" width="11.85546875" style="1" customWidth="1"/>
    <col min="3788" max="3788" width="18" style="1" customWidth="1"/>
    <col min="3789" max="3796" width="12.7109375" style="1" customWidth="1"/>
    <col min="3797" max="3800" width="11.42578125" style="1" customWidth="1"/>
    <col min="3801" max="3817" width="12.7109375" style="1" customWidth="1"/>
    <col min="3818" max="3818" width="9.140625" style="1" hidden="1" customWidth="1"/>
    <col min="3819" max="3822" width="12.7109375" style="1" customWidth="1"/>
    <col min="3823" max="3823" width="19.5703125" style="1" customWidth="1"/>
    <col min="3824" max="3824" width="6" style="1" customWidth="1"/>
    <col min="3825" max="3825" width="20.42578125" style="1" customWidth="1"/>
    <col min="3826" max="3826" width="15.85546875" style="1" customWidth="1"/>
    <col min="3827" max="3827" width="6" style="1" customWidth="1"/>
    <col min="3828" max="3828" width="15.140625" style="1" customWidth="1"/>
    <col min="3829" max="3829" width="15.85546875" style="1" customWidth="1"/>
    <col min="3830" max="3830" width="6" style="1" customWidth="1"/>
    <col min="3831" max="3831" width="15.140625" style="1" customWidth="1"/>
    <col min="3832" max="4039" width="9.140625" style="1"/>
    <col min="4040" max="4040" width="4.7109375" style="1" customWidth="1"/>
    <col min="4041" max="4041" width="48.140625" style="1" customWidth="1"/>
    <col min="4042" max="4042" width="6.7109375" style="1" customWidth="1"/>
    <col min="4043" max="4043" width="11.85546875" style="1" customWidth="1"/>
    <col min="4044" max="4044" width="18" style="1" customWidth="1"/>
    <col min="4045" max="4052" width="12.7109375" style="1" customWidth="1"/>
    <col min="4053" max="4056" width="11.42578125" style="1" customWidth="1"/>
    <col min="4057" max="4073" width="12.7109375" style="1" customWidth="1"/>
    <col min="4074" max="4074" width="9.140625" style="1" hidden="1" customWidth="1"/>
    <col min="4075" max="4078" width="12.7109375" style="1" customWidth="1"/>
    <col min="4079" max="4079" width="19.5703125" style="1" customWidth="1"/>
    <col min="4080" max="4080" width="6" style="1" customWidth="1"/>
    <col min="4081" max="4081" width="20.42578125" style="1" customWidth="1"/>
    <col min="4082" max="4082" width="15.85546875" style="1" customWidth="1"/>
    <col min="4083" max="4083" width="6" style="1" customWidth="1"/>
    <col min="4084" max="4084" width="15.140625" style="1" customWidth="1"/>
    <col min="4085" max="4085" width="15.85546875" style="1" customWidth="1"/>
    <col min="4086" max="4086" width="6" style="1" customWidth="1"/>
    <col min="4087" max="4087" width="15.140625" style="1" customWidth="1"/>
    <col min="4088" max="4295" width="9.140625" style="1"/>
    <col min="4296" max="4296" width="4.7109375" style="1" customWidth="1"/>
    <col min="4297" max="4297" width="48.140625" style="1" customWidth="1"/>
    <col min="4298" max="4298" width="6.7109375" style="1" customWidth="1"/>
    <col min="4299" max="4299" width="11.85546875" style="1" customWidth="1"/>
    <col min="4300" max="4300" width="18" style="1" customWidth="1"/>
    <col min="4301" max="4308" width="12.7109375" style="1" customWidth="1"/>
    <col min="4309" max="4312" width="11.42578125" style="1" customWidth="1"/>
    <col min="4313" max="4329" width="12.7109375" style="1" customWidth="1"/>
    <col min="4330" max="4330" width="9.140625" style="1" hidden="1" customWidth="1"/>
    <col min="4331" max="4334" width="12.7109375" style="1" customWidth="1"/>
    <col min="4335" max="4335" width="19.5703125" style="1" customWidth="1"/>
    <col min="4336" max="4336" width="6" style="1" customWidth="1"/>
    <col min="4337" max="4337" width="20.42578125" style="1" customWidth="1"/>
    <col min="4338" max="4338" width="15.85546875" style="1" customWidth="1"/>
    <col min="4339" max="4339" width="6" style="1" customWidth="1"/>
    <col min="4340" max="4340" width="15.140625" style="1" customWidth="1"/>
    <col min="4341" max="4341" width="15.85546875" style="1" customWidth="1"/>
    <col min="4342" max="4342" width="6" style="1" customWidth="1"/>
    <col min="4343" max="4343" width="15.140625" style="1" customWidth="1"/>
    <col min="4344" max="4551" width="9.140625" style="1"/>
    <col min="4552" max="4552" width="4.7109375" style="1" customWidth="1"/>
    <col min="4553" max="4553" width="48.140625" style="1" customWidth="1"/>
    <col min="4554" max="4554" width="6.7109375" style="1" customWidth="1"/>
    <col min="4555" max="4555" width="11.85546875" style="1" customWidth="1"/>
    <col min="4556" max="4556" width="18" style="1" customWidth="1"/>
    <col min="4557" max="4564" width="12.7109375" style="1" customWidth="1"/>
    <col min="4565" max="4568" width="11.42578125" style="1" customWidth="1"/>
    <col min="4569" max="4585" width="12.7109375" style="1" customWidth="1"/>
    <col min="4586" max="4586" width="9.140625" style="1" hidden="1" customWidth="1"/>
    <col min="4587" max="4590" width="12.7109375" style="1" customWidth="1"/>
    <col min="4591" max="4591" width="19.5703125" style="1" customWidth="1"/>
    <col min="4592" max="4592" width="6" style="1" customWidth="1"/>
    <col min="4593" max="4593" width="20.42578125" style="1" customWidth="1"/>
    <col min="4594" max="4594" width="15.85546875" style="1" customWidth="1"/>
    <col min="4595" max="4595" width="6" style="1" customWidth="1"/>
    <col min="4596" max="4596" width="15.140625" style="1" customWidth="1"/>
    <col min="4597" max="4597" width="15.85546875" style="1" customWidth="1"/>
    <col min="4598" max="4598" width="6" style="1" customWidth="1"/>
    <col min="4599" max="4599" width="15.140625" style="1" customWidth="1"/>
    <col min="4600" max="4807" width="9.140625" style="1"/>
    <col min="4808" max="4808" width="4.7109375" style="1" customWidth="1"/>
    <col min="4809" max="4809" width="48.140625" style="1" customWidth="1"/>
    <col min="4810" max="4810" width="6.7109375" style="1" customWidth="1"/>
    <col min="4811" max="4811" width="11.85546875" style="1" customWidth="1"/>
    <col min="4812" max="4812" width="18" style="1" customWidth="1"/>
    <col min="4813" max="4820" width="12.7109375" style="1" customWidth="1"/>
    <col min="4821" max="4824" width="11.42578125" style="1" customWidth="1"/>
    <col min="4825" max="4841" width="12.7109375" style="1" customWidth="1"/>
    <col min="4842" max="4842" width="9.140625" style="1" hidden="1" customWidth="1"/>
    <col min="4843" max="4846" width="12.7109375" style="1" customWidth="1"/>
    <col min="4847" max="4847" width="19.5703125" style="1" customWidth="1"/>
    <col min="4848" max="4848" width="6" style="1" customWidth="1"/>
    <col min="4849" max="4849" width="20.42578125" style="1" customWidth="1"/>
    <col min="4850" max="4850" width="15.85546875" style="1" customWidth="1"/>
    <col min="4851" max="4851" width="6" style="1" customWidth="1"/>
    <col min="4852" max="4852" width="15.140625" style="1" customWidth="1"/>
    <col min="4853" max="4853" width="15.85546875" style="1" customWidth="1"/>
    <col min="4854" max="4854" width="6" style="1" customWidth="1"/>
    <col min="4855" max="4855" width="15.140625" style="1" customWidth="1"/>
    <col min="4856" max="5063" width="9.140625" style="1"/>
    <col min="5064" max="5064" width="4.7109375" style="1" customWidth="1"/>
    <col min="5065" max="5065" width="48.140625" style="1" customWidth="1"/>
    <col min="5066" max="5066" width="6.7109375" style="1" customWidth="1"/>
    <col min="5067" max="5067" width="11.85546875" style="1" customWidth="1"/>
    <col min="5068" max="5068" width="18" style="1" customWidth="1"/>
    <col min="5069" max="5076" width="12.7109375" style="1" customWidth="1"/>
    <col min="5077" max="5080" width="11.42578125" style="1" customWidth="1"/>
    <col min="5081" max="5097" width="12.7109375" style="1" customWidth="1"/>
    <col min="5098" max="5098" width="9.140625" style="1" hidden="1" customWidth="1"/>
    <col min="5099" max="5102" width="12.7109375" style="1" customWidth="1"/>
    <col min="5103" max="5103" width="19.5703125" style="1" customWidth="1"/>
    <col min="5104" max="5104" width="6" style="1" customWidth="1"/>
    <col min="5105" max="5105" width="20.42578125" style="1" customWidth="1"/>
    <col min="5106" max="5106" width="15.85546875" style="1" customWidth="1"/>
    <col min="5107" max="5107" width="6" style="1" customWidth="1"/>
    <col min="5108" max="5108" width="15.140625" style="1" customWidth="1"/>
    <col min="5109" max="5109" width="15.85546875" style="1" customWidth="1"/>
    <col min="5110" max="5110" width="6" style="1" customWidth="1"/>
    <col min="5111" max="5111" width="15.140625" style="1" customWidth="1"/>
    <col min="5112" max="5319" width="9.140625" style="1"/>
    <col min="5320" max="5320" width="4.7109375" style="1" customWidth="1"/>
    <col min="5321" max="5321" width="48.140625" style="1" customWidth="1"/>
    <col min="5322" max="5322" width="6.7109375" style="1" customWidth="1"/>
    <col min="5323" max="5323" width="11.85546875" style="1" customWidth="1"/>
    <col min="5324" max="5324" width="18" style="1" customWidth="1"/>
    <col min="5325" max="5332" width="12.7109375" style="1" customWidth="1"/>
    <col min="5333" max="5336" width="11.42578125" style="1" customWidth="1"/>
    <col min="5337" max="5353" width="12.7109375" style="1" customWidth="1"/>
    <col min="5354" max="5354" width="9.140625" style="1" hidden="1" customWidth="1"/>
    <col min="5355" max="5358" width="12.7109375" style="1" customWidth="1"/>
    <col min="5359" max="5359" width="19.5703125" style="1" customWidth="1"/>
    <col min="5360" max="5360" width="6" style="1" customWidth="1"/>
    <col min="5361" max="5361" width="20.42578125" style="1" customWidth="1"/>
    <col min="5362" max="5362" width="15.85546875" style="1" customWidth="1"/>
    <col min="5363" max="5363" width="6" style="1" customWidth="1"/>
    <col min="5364" max="5364" width="15.140625" style="1" customWidth="1"/>
    <col min="5365" max="5365" width="15.85546875" style="1" customWidth="1"/>
    <col min="5366" max="5366" width="6" style="1" customWidth="1"/>
    <col min="5367" max="5367" width="15.140625" style="1" customWidth="1"/>
    <col min="5368" max="5575" width="9.140625" style="1"/>
    <col min="5576" max="5576" width="4.7109375" style="1" customWidth="1"/>
    <col min="5577" max="5577" width="48.140625" style="1" customWidth="1"/>
    <col min="5578" max="5578" width="6.7109375" style="1" customWidth="1"/>
    <col min="5579" max="5579" width="11.85546875" style="1" customWidth="1"/>
    <col min="5580" max="5580" width="18" style="1" customWidth="1"/>
    <col min="5581" max="5588" width="12.7109375" style="1" customWidth="1"/>
    <col min="5589" max="5592" width="11.42578125" style="1" customWidth="1"/>
    <col min="5593" max="5609" width="12.7109375" style="1" customWidth="1"/>
    <col min="5610" max="5610" width="9.140625" style="1" hidden="1" customWidth="1"/>
    <col min="5611" max="5614" width="12.7109375" style="1" customWidth="1"/>
    <col min="5615" max="5615" width="19.5703125" style="1" customWidth="1"/>
    <col min="5616" max="5616" width="6" style="1" customWidth="1"/>
    <col min="5617" max="5617" width="20.42578125" style="1" customWidth="1"/>
    <col min="5618" max="5618" width="15.85546875" style="1" customWidth="1"/>
    <col min="5619" max="5619" width="6" style="1" customWidth="1"/>
    <col min="5620" max="5620" width="15.140625" style="1" customWidth="1"/>
    <col min="5621" max="5621" width="15.85546875" style="1" customWidth="1"/>
    <col min="5622" max="5622" width="6" style="1" customWidth="1"/>
    <col min="5623" max="5623" width="15.140625" style="1" customWidth="1"/>
    <col min="5624" max="5831" width="9.140625" style="1"/>
    <col min="5832" max="5832" width="4.7109375" style="1" customWidth="1"/>
    <col min="5833" max="5833" width="48.140625" style="1" customWidth="1"/>
    <col min="5834" max="5834" width="6.7109375" style="1" customWidth="1"/>
    <col min="5835" max="5835" width="11.85546875" style="1" customWidth="1"/>
    <col min="5836" max="5836" width="18" style="1" customWidth="1"/>
    <col min="5837" max="5844" width="12.7109375" style="1" customWidth="1"/>
    <col min="5845" max="5848" width="11.42578125" style="1" customWidth="1"/>
    <col min="5849" max="5865" width="12.7109375" style="1" customWidth="1"/>
    <col min="5866" max="5866" width="9.140625" style="1" hidden="1" customWidth="1"/>
    <col min="5867" max="5870" width="12.7109375" style="1" customWidth="1"/>
    <col min="5871" max="5871" width="19.5703125" style="1" customWidth="1"/>
    <col min="5872" max="5872" width="6" style="1" customWidth="1"/>
    <col min="5873" max="5873" width="20.42578125" style="1" customWidth="1"/>
    <col min="5874" max="5874" width="15.85546875" style="1" customWidth="1"/>
    <col min="5875" max="5875" width="6" style="1" customWidth="1"/>
    <col min="5876" max="5876" width="15.140625" style="1" customWidth="1"/>
    <col min="5877" max="5877" width="15.85546875" style="1" customWidth="1"/>
    <col min="5878" max="5878" width="6" style="1" customWidth="1"/>
    <col min="5879" max="5879" width="15.140625" style="1" customWidth="1"/>
    <col min="5880" max="6087" width="9.140625" style="1"/>
    <col min="6088" max="6088" width="4.7109375" style="1" customWidth="1"/>
    <col min="6089" max="6089" width="48.140625" style="1" customWidth="1"/>
    <col min="6090" max="6090" width="6.7109375" style="1" customWidth="1"/>
    <col min="6091" max="6091" width="11.85546875" style="1" customWidth="1"/>
    <col min="6092" max="6092" width="18" style="1" customWidth="1"/>
    <col min="6093" max="6100" width="12.7109375" style="1" customWidth="1"/>
    <col min="6101" max="6104" width="11.42578125" style="1" customWidth="1"/>
    <col min="6105" max="6121" width="12.7109375" style="1" customWidth="1"/>
    <col min="6122" max="6122" width="9.140625" style="1" hidden="1" customWidth="1"/>
    <col min="6123" max="6126" width="12.7109375" style="1" customWidth="1"/>
    <col min="6127" max="6127" width="19.5703125" style="1" customWidth="1"/>
    <col min="6128" max="6128" width="6" style="1" customWidth="1"/>
    <col min="6129" max="6129" width="20.42578125" style="1" customWidth="1"/>
    <col min="6130" max="6130" width="15.85546875" style="1" customWidth="1"/>
    <col min="6131" max="6131" width="6" style="1" customWidth="1"/>
    <col min="6132" max="6132" width="15.140625" style="1" customWidth="1"/>
    <col min="6133" max="6133" width="15.85546875" style="1" customWidth="1"/>
    <col min="6134" max="6134" width="6" style="1" customWidth="1"/>
    <col min="6135" max="6135" width="15.140625" style="1" customWidth="1"/>
    <col min="6136" max="6343" width="9.140625" style="1"/>
    <col min="6344" max="6344" width="4.7109375" style="1" customWidth="1"/>
    <col min="6345" max="6345" width="48.140625" style="1" customWidth="1"/>
    <col min="6346" max="6346" width="6.7109375" style="1" customWidth="1"/>
    <col min="6347" max="6347" width="11.85546875" style="1" customWidth="1"/>
    <col min="6348" max="6348" width="18" style="1" customWidth="1"/>
    <col min="6349" max="6356" width="12.7109375" style="1" customWidth="1"/>
    <col min="6357" max="6360" width="11.42578125" style="1" customWidth="1"/>
    <col min="6361" max="6377" width="12.7109375" style="1" customWidth="1"/>
    <col min="6378" max="6378" width="9.140625" style="1" hidden="1" customWidth="1"/>
    <col min="6379" max="6382" width="12.7109375" style="1" customWidth="1"/>
    <col min="6383" max="6383" width="19.5703125" style="1" customWidth="1"/>
    <col min="6384" max="6384" width="6" style="1" customWidth="1"/>
    <col min="6385" max="6385" width="20.42578125" style="1" customWidth="1"/>
    <col min="6386" max="6386" width="15.85546875" style="1" customWidth="1"/>
    <col min="6387" max="6387" width="6" style="1" customWidth="1"/>
    <col min="6388" max="6388" width="15.140625" style="1" customWidth="1"/>
    <col min="6389" max="6389" width="15.85546875" style="1" customWidth="1"/>
    <col min="6390" max="6390" width="6" style="1" customWidth="1"/>
    <col min="6391" max="6391" width="15.140625" style="1" customWidth="1"/>
    <col min="6392" max="6599" width="9.140625" style="1"/>
    <col min="6600" max="6600" width="4.7109375" style="1" customWidth="1"/>
    <col min="6601" max="6601" width="48.140625" style="1" customWidth="1"/>
    <col min="6602" max="6602" width="6.7109375" style="1" customWidth="1"/>
    <col min="6603" max="6603" width="11.85546875" style="1" customWidth="1"/>
    <col min="6604" max="6604" width="18" style="1" customWidth="1"/>
    <col min="6605" max="6612" width="12.7109375" style="1" customWidth="1"/>
    <col min="6613" max="6616" width="11.42578125" style="1" customWidth="1"/>
    <col min="6617" max="6633" width="12.7109375" style="1" customWidth="1"/>
    <col min="6634" max="6634" width="9.140625" style="1" hidden="1" customWidth="1"/>
    <col min="6635" max="6638" width="12.7109375" style="1" customWidth="1"/>
    <col min="6639" max="6639" width="19.5703125" style="1" customWidth="1"/>
    <col min="6640" max="6640" width="6" style="1" customWidth="1"/>
    <col min="6641" max="6641" width="20.42578125" style="1" customWidth="1"/>
    <col min="6642" max="6642" width="15.85546875" style="1" customWidth="1"/>
    <col min="6643" max="6643" width="6" style="1" customWidth="1"/>
    <col min="6644" max="6644" width="15.140625" style="1" customWidth="1"/>
    <col min="6645" max="6645" width="15.85546875" style="1" customWidth="1"/>
    <col min="6646" max="6646" width="6" style="1" customWidth="1"/>
    <col min="6647" max="6647" width="15.140625" style="1" customWidth="1"/>
    <col min="6648" max="6855" width="9.140625" style="1"/>
    <col min="6856" max="6856" width="4.7109375" style="1" customWidth="1"/>
    <col min="6857" max="6857" width="48.140625" style="1" customWidth="1"/>
    <col min="6858" max="6858" width="6.7109375" style="1" customWidth="1"/>
    <col min="6859" max="6859" width="11.85546875" style="1" customWidth="1"/>
    <col min="6860" max="6860" width="18" style="1" customWidth="1"/>
    <col min="6861" max="6868" width="12.7109375" style="1" customWidth="1"/>
    <col min="6869" max="6872" width="11.42578125" style="1" customWidth="1"/>
    <col min="6873" max="6889" width="12.7109375" style="1" customWidth="1"/>
    <col min="6890" max="6890" width="9.140625" style="1" hidden="1" customWidth="1"/>
    <col min="6891" max="6894" width="12.7109375" style="1" customWidth="1"/>
    <col min="6895" max="6895" width="19.5703125" style="1" customWidth="1"/>
    <col min="6896" max="6896" width="6" style="1" customWidth="1"/>
    <col min="6897" max="6897" width="20.42578125" style="1" customWidth="1"/>
    <col min="6898" max="6898" width="15.85546875" style="1" customWidth="1"/>
    <col min="6899" max="6899" width="6" style="1" customWidth="1"/>
    <col min="6900" max="6900" width="15.140625" style="1" customWidth="1"/>
    <col min="6901" max="6901" width="15.85546875" style="1" customWidth="1"/>
    <col min="6902" max="6902" width="6" style="1" customWidth="1"/>
    <col min="6903" max="6903" width="15.140625" style="1" customWidth="1"/>
    <col min="6904" max="7111" width="9.140625" style="1"/>
    <col min="7112" max="7112" width="4.7109375" style="1" customWidth="1"/>
    <col min="7113" max="7113" width="48.140625" style="1" customWidth="1"/>
    <col min="7114" max="7114" width="6.7109375" style="1" customWidth="1"/>
    <col min="7115" max="7115" width="11.85546875" style="1" customWidth="1"/>
    <col min="7116" max="7116" width="18" style="1" customWidth="1"/>
    <col min="7117" max="7124" width="12.7109375" style="1" customWidth="1"/>
    <col min="7125" max="7128" width="11.42578125" style="1" customWidth="1"/>
    <col min="7129" max="7145" width="12.7109375" style="1" customWidth="1"/>
    <col min="7146" max="7146" width="9.140625" style="1" hidden="1" customWidth="1"/>
    <col min="7147" max="7150" width="12.7109375" style="1" customWidth="1"/>
    <col min="7151" max="7151" width="19.5703125" style="1" customWidth="1"/>
    <col min="7152" max="7152" width="6" style="1" customWidth="1"/>
    <col min="7153" max="7153" width="20.42578125" style="1" customWidth="1"/>
    <col min="7154" max="7154" width="15.85546875" style="1" customWidth="1"/>
    <col min="7155" max="7155" width="6" style="1" customWidth="1"/>
    <col min="7156" max="7156" width="15.140625" style="1" customWidth="1"/>
    <col min="7157" max="7157" width="15.85546875" style="1" customWidth="1"/>
    <col min="7158" max="7158" width="6" style="1" customWidth="1"/>
    <col min="7159" max="7159" width="15.140625" style="1" customWidth="1"/>
    <col min="7160" max="7367" width="9.140625" style="1"/>
    <col min="7368" max="7368" width="4.7109375" style="1" customWidth="1"/>
    <col min="7369" max="7369" width="48.140625" style="1" customWidth="1"/>
    <col min="7370" max="7370" width="6.7109375" style="1" customWidth="1"/>
    <col min="7371" max="7371" width="11.85546875" style="1" customWidth="1"/>
    <col min="7372" max="7372" width="18" style="1" customWidth="1"/>
    <col min="7373" max="7380" width="12.7109375" style="1" customWidth="1"/>
    <col min="7381" max="7384" width="11.42578125" style="1" customWidth="1"/>
    <col min="7385" max="7401" width="12.7109375" style="1" customWidth="1"/>
    <col min="7402" max="7402" width="9.140625" style="1" hidden="1" customWidth="1"/>
    <col min="7403" max="7406" width="12.7109375" style="1" customWidth="1"/>
    <col min="7407" max="7407" width="19.5703125" style="1" customWidth="1"/>
    <col min="7408" max="7408" width="6" style="1" customWidth="1"/>
    <col min="7409" max="7409" width="20.42578125" style="1" customWidth="1"/>
    <col min="7410" max="7410" width="15.85546875" style="1" customWidth="1"/>
    <col min="7411" max="7411" width="6" style="1" customWidth="1"/>
    <col min="7412" max="7412" width="15.140625" style="1" customWidth="1"/>
    <col min="7413" max="7413" width="15.85546875" style="1" customWidth="1"/>
    <col min="7414" max="7414" width="6" style="1" customWidth="1"/>
    <col min="7415" max="7415" width="15.140625" style="1" customWidth="1"/>
    <col min="7416" max="7623" width="9.140625" style="1"/>
    <col min="7624" max="7624" width="4.7109375" style="1" customWidth="1"/>
    <col min="7625" max="7625" width="48.140625" style="1" customWidth="1"/>
    <col min="7626" max="7626" width="6.7109375" style="1" customWidth="1"/>
    <col min="7627" max="7627" width="11.85546875" style="1" customWidth="1"/>
    <col min="7628" max="7628" width="18" style="1" customWidth="1"/>
    <col min="7629" max="7636" width="12.7109375" style="1" customWidth="1"/>
    <col min="7637" max="7640" width="11.42578125" style="1" customWidth="1"/>
    <col min="7641" max="7657" width="12.7109375" style="1" customWidth="1"/>
    <col min="7658" max="7658" width="9.140625" style="1" hidden="1" customWidth="1"/>
    <col min="7659" max="7662" width="12.7109375" style="1" customWidth="1"/>
    <col min="7663" max="7663" width="19.5703125" style="1" customWidth="1"/>
    <col min="7664" max="7664" width="6" style="1" customWidth="1"/>
    <col min="7665" max="7665" width="20.42578125" style="1" customWidth="1"/>
    <col min="7666" max="7666" width="15.85546875" style="1" customWidth="1"/>
    <col min="7667" max="7667" width="6" style="1" customWidth="1"/>
    <col min="7668" max="7668" width="15.140625" style="1" customWidth="1"/>
    <col min="7669" max="7669" width="15.85546875" style="1" customWidth="1"/>
    <col min="7670" max="7670" width="6" style="1" customWidth="1"/>
    <col min="7671" max="7671" width="15.140625" style="1" customWidth="1"/>
    <col min="7672" max="7879" width="9.140625" style="1"/>
    <col min="7880" max="7880" width="4.7109375" style="1" customWidth="1"/>
    <col min="7881" max="7881" width="48.140625" style="1" customWidth="1"/>
    <col min="7882" max="7882" width="6.7109375" style="1" customWidth="1"/>
    <col min="7883" max="7883" width="11.85546875" style="1" customWidth="1"/>
    <col min="7884" max="7884" width="18" style="1" customWidth="1"/>
    <col min="7885" max="7892" width="12.7109375" style="1" customWidth="1"/>
    <col min="7893" max="7896" width="11.42578125" style="1" customWidth="1"/>
    <col min="7897" max="7913" width="12.7109375" style="1" customWidth="1"/>
    <col min="7914" max="7914" width="9.140625" style="1" hidden="1" customWidth="1"/>
    <col min="7915" max="7918" width="12.7109375" style="1" customWidth="1"/>
    <col min="7919" max="7919" width="19.5703125" style="1" customWidth="1"/>
    <col min="7920" max="7920" width="6" style="1" customWidth="1"/>
    <col min="7921" max="7921" width="20.42578125" style="1" customWidth="1"/>
    <col min="7922" max="7922" width="15.85546875" style="1" customWidth="1"/>
    <col min="7923" max="7923" width="6" style="1" customWidth="1"/>
    <col min="7924" max="7924" width="15.140625" style="1" customWidth="1"/>
    <col min="7925" max="7925" width="15.85546875" style="1" customWidth="1"/>
    <col min="7926" max="7926" width="6" style="1" customWidth="1"/>
    <col min="7927" max="7927" width="15.140625" style="1" customWidth="1"/>
    <col min="7928" max="8135" width="9.140625" style="1"/>
    <col min="8136" max="8136" width="4.7109375" style="1" customWidth="1"/>
    <col min="8137" max="8137" width="48.140625" style="1" customWidth="1"/>
    <col min="8138" max="8138" width="6.7109375" style="1" customWidth="1"/>
    <col min="8139" max="8139" width="11.85546875" style="1" customWidth="1"/>
    <col min="8140" max="8140" width="18" style="1" customWidth="1"/>
    <col min="8141" max="8148" width="12.7109375" style="1" customWidth="1"/>
    <col min="8149" max="8152" width="11.42578125" style="1" customWidth="1"/>
    <col min="8153" max="8169" width="12.7109375" style="1" customWidth="1"/>
    <col min="8170" max="8170" width="9.140625" style="1" hidden="1" customWidth="1"/>
    <col min="8171" max="8174" width="12.7109375" style="1" customWidth="1"/>
    <col min="8175" max="8175" width="19.5703125" style="1" customWidth="1"/>
    <col min="8176" max="8176" width="6" style="1" customWidth="1"/>
    <col min="8177" max="8177" width="20.42578125" style="1" customWidth="1"/>
    <col min="8178" max="8178" width="15.85546875" style="1" customWidth="1"/>
    <col min="8179" max="8179" width="6" style="1" customWidth="1"/>
    <col min="8180" max="8180" width="15.140625" style="1" customWidth="1"/>
    <col min="8181" max="8181" width="15.85546875" style="1" customWidth="1"/>
    <col min="8182" max="8182" width="6" style="1" customWidth="1"/>
    <col min="8183" max="8183" width="15.140625" style="1" customWidth="1"/>
    <col min="8184" max="8391" width="9.140625" style="1"/>
    <col min="8392" max="8392" width="4.7109375" style="1" customWidth="1"/>
    <col min="8393" max="8393" width="48.140625" style="1" customWidth="1"/>
    <col min="8394" max="8394" width="6.7109375" style="1" customWidth="1"/>
    <col min="8395" max="8395" width="11.85546875" style="1" customWidth="1"/>
    <col min="8396" max="8396" width="18" style="1" customWidth="1"/>
    <col min="8397" max="8404" width="12.7109375" style="1" customWidth="1"/>
    <col min="8405" max="8408" width="11.42578125" style="1" customWidth="1"/>
    <col min="8409" max="8425" width="12.7109375" style="1" customWidth="1"/>
    <col min="8426" max="8426" width="9.140625" style="1" hidden="1" customWidth="1"/>
    <col min="8427" max="8430" width="12.7109375" style="1" customWidth="1"/>
    <col min="8431" max="8431" width="19.5703125" style="1" customWidth="1"/>
    <col min="8432" max="8432" width="6" style="1" customWidth="1"/>
    <col min="8433" max="8433" width="20.42578125" style="1" customWidth="1"/>
    <col min="8434" max="8434" width="15.85546875" style="1" customWidth="1"/>
    <col min="8435" max="8435" width="6" style="1" customWidth="1"/>
    <col min="8436" max="8436" width="15.140625" style="1" customWidth="1"/>
    <col min="8437" max="8437" width="15.85546875" style="1" customWidth="1"/>
    <col min="8438" max="8438" width="6" style="1" customWidth="1"/>
    <col min="8439" max="8439" width="15.140625" style="1" customWidth="1"/>
    <col min="8440" max="8647" width="9.140625" style="1"/>
    <col min="8648" max="8648" width="4.7109375" style="1" customWidth="1"/>
    <col min="8649" max="8649" width="48.140625" style="1" customWidth="1"/>
    <col min="8650" max="8650" width="6.7109375" style="1" customWidth="1"/>
    <col min="8651" max="8651" width="11.85546875" style="1" customWidth="1"/>
    <col min="8652" max="8652" width="18" style="1" customWidth="1"/>
    <col min="8653" max="8660" width="12.7109375" style="1" customWidth="1"/>
    <col min="8661" max="8664" width="11.42578125" style="1" customWidth="1"/>
    <col min="8665" max="8681" width="12.7109375" style="1" customWidth="1"/>
    <col min="8682" max="8682" width="9.140625" style="1" hidden="1" customWidth="1"/>
    <col min="8683" max="8686" width="12.7109375" style="1" customWidth="1"/>
    <col min="8687" max="8687" width="19.5703125" style="1" customWidth="1"/>
    <col min="8688" max="8688" width="6" style="1" customWidth="1"/>
    <col min="8689" max="8689" width="20.42578125" style="1" customWidth="1"/>
    <col min="8690" max="8690" width="15.85546875" style="1" customWidth="1"/>
    <col min="8691" max="8691" width="6" style="1" customWidth="1"/>
    <col min="8692" max="8692" width="15.140625" style="1" customWidth="1"/>
    <col min="8693" max="8693" width="15.85546875" style="1" customWidth="1"/>
    <col min="8694" max="8694" width="6" style="1" customWidth="1"/>
    <col min="8695" max="8695" width="15.140625" style="1" customWidth="1"/>
    <col min="8696" max="8903" width="9.140625" style="1"/>
    <col min="8904" max="8904" width="4.7109375" style="1" customWidth="1"/>
    <col min="8905" max="8905" width="48.140625" style="1" customWidth="1"/>
    <col min="8906" max="8906" width="6.7109375" style="1" customWidth="1"/>
    <col min="8907" max="8907" width="11.85546875" style="1" customWidth="1"/>
    <col min="8908" max="8908" width="18" style="1" customWidth="1"/>
    <col min="8909" max="8916" width="12.7109375" style="1" customWidth="1"/>
    <col min="8917" max="8920" width="11.42578125" style="1" customWidth="1"/>
    <col min="8921" max="8937" width="12.7109375" style="1" customWidth="1"/>
    <col min="8938" max="8938" width="9.140625" style="1" hidden="1" customWidth="1"/>
    <col min="8939" max="8942" width="12.7109375" style="1" customWidth="1"/>
    <col min="8943" max="8943" width="19.5703125" style="1" customWidth="1"/>
    <col min="8944" max="8944" width="6" style="1" customWidth="1"/>
    <col min="8945" max="8945" width="20.42578125" style="1" customWidth="1"/>
    <col min="8946" max="8946" width="15.85546875" style="1" customWidth="1"/>
    <col min="8947" max="8947" width="6" style="1" customWidth="1"/>
    <col min="8948" max="8948" width="15.140625" style="1" customWidth="1"/>
    <col min="8949" max="8949" width="15.85546875" style="1" customWidth="1"/>
    <col min="8950" max="8950" width="6" style="1" customWidth="1"/>
    <col min="8951" max="8951" width="15.140625" style="1" customWidth="1"/>
    <col min="8952" max="9159" width="9.140625" style="1"/>
    <col min="9160" max="9160" width="4.7109375" style="1" customWidth="1"/>
    <col min="9161" max="9161" width="48.140625" style="1" customWidth="1"/>
    <col min="9162" max="9162" width="6.7109375" style="1" customWidth="1"/>
    <col min="9163" max="9163" width="11.85546875" style="1" customWidth="1"/>
    <col min="9164" max="9164" width="18" style="1" customWidth="1"/>
    <col min="9165" max="9172" width="12.7109375" style="1" customWidth="1"/>
    <col min="9173" max="9176" width="11.42578125" style="1" customWidth="1"/>
    <col min="9177" max="9193" width="12.7109375" style="1" customWidth="1"/>
    <col min="9194" max="9194" width="9.140625" style="1" hidden="1" customWidth="1"/>
    <col min="9195" max="9198" width="12.7109375" style="1" customWidth="1"/>
    <col min="9199" max="9199" width="19.5703125" style="1" customWidth="1"/>
    <col min="9200" max="9200" width="6" style="1" customWidth="1"/>
    <col min="9201" max="9201" width="20.42578125" style="1" customWidth="1"/>
    <col min="9202" max="9202" width="15.85546875" style="1" customWidth="1"/>
    <col min="9203" max="9203" width="6" style="1" customWidth="1"/>
    <col min="9204" max="9204" width="15.140625" style="1" customWidth="1"/>
    <col min="9205" max="9205" width="15.85546875" style="1" customWidth="1"/>
    <col min="9206" max="9206" width="6" style="1" customWidth="1"/>
    <col min="9207" max="9207" width="15.140625" style="1" customWidth="1"/>
    <col min="9208" max="9415" width="9.140625" style="1"/>
    <col min="9416" max="9416" width="4.7109375" style="1" customWidth="1"/>
    <col min="9417" max="9417" width="48.140625" style="1" customWidth="1"/>
    <col min="9418" max="9418" width="6.7109375" style="1" customWidth="1"/>
    <col min="9419" max="9419" width="11.85546875" style="1" customWidth="1"/>
    <col min="9420" max="9420" width="18" style="1" customWidth="1"/>
    <col min="9421" max="9428" width="12.7109375" style="1" customWidth="1"/>
    <col min="9429" max="9432" width="11.42578125" style="1" customWidth="1"/>
    <col min="9433" max="9449" width="12.7109375" style="1" customWidth="1"/>
    <col min="9450" max="9450" width="9.140625" style="1" hidden="1" customWidth="1"/>
    <col min="9451" max="9454" width="12.7109375" style="1" customWidth="1"/>
    <col min="9455" max="9455" width="19.5703125" style="1" customWidth="1"/>
    <col min="9456" max="9456" width="6" style="1" customWidth="1"/>
    <col min="9457" max="9457" width="20.42578125" style="1" customWidth="1"/>
    <col min="9458" max="9458" width="15.85546875" style="1" customWidth="1"/>
    <col min="9459" max="9459" width="6" style="1" customWidth="1"/>
    <col min="9460" max="9460" width="15.140625" style="1" customWidth="1"/>
    <col min="9461" max="9461" width="15.85546875" style="1" customWidth="1"/>
    <col min="9462" max="9462" width="6" style="1" customWidth="1"/>
    <col min="9463" max="9463" width="15.140625" style="1" customWidth="1"/>
    <col min="9464" max="9671" width="9.140625" style="1"/>
    <col min="9672" max="9672" width="4.7109375" style="1" customWidth="1"/>
    <col min="9673" max="9673" width="48.140625" style="1" customWidth="1"/>
    <col min="9674" max="9674" width="6.7109375" style="1" customWidth="1"/>
    <col min="9675" max="9675" width="11.85546875" style="1" customWidth="1"/>
    <col min="9676" max="9676" width="18" style="1" customWidth="1"/>
    <col min="9677" max="9684" width="12.7109375" style="1" customWidth="1"/>
    <col min="9685" max="9688" width="11.42578125" style="1" customWidth="1"/>
    <col min="9689" max="9705" width="12.7109375" style="1" customWidth="1"/>
    <col min="9706" max="9706" width="9.140625" style="1" hidden="1" customWidth="1"/>
    <col min="9707" max="9710" width="12.7109375" style="1" customWidth="1"/>
    <col min="9711" max="9711" width="19.5703125" style="1" customWidth="1"/>
    <col min="9712" max="9712" width="6" style="1" customWidth="1"/>
    <col min="9713" max="9713" width="20.42578125" style="1" customWidth="1"/>
    <col min="9714" max="9714" width="15.85546875" style="1" customWidth="1"/>
    <col min="9715" max="9715" width="6" style="1" customWidth="1"/>
    <col min="9716" max="9716" width="15.140625" style="1" customWidth="1"/>
    <col min="9717" max="9717" width="15.85546875" style="1" customWidth="1"/>
    <col min="9718" max="9718" width="6" style="1" customWidth="1"/>
    <col min="9719" max="9719" width="15.140625" style="1" customWidth="1"/>
    <col min="9720" max="9927" width="9.140625" style="1"/>
    <col min="9928" max="9928" width="4.7109375" style="1" customWidth="1"/>
    <col min="9929" max="9929" width="48.140625" style="1" customWidth="1"/>
    <col min="9930" max="9930" width="6.7109375" style="1" customWidth="1"/>
    <col min="9931" max="9931" width="11.85546875" style="1" customWidth="1"/>
    <col min="9932" max="9932" width="18" style="1" customWidth="1"/>
    <col min="9933" max="9940" width="12.7109375" style="1" customWidth="1"/>
    <col min="9941" max="9944" width="11.42578125" style="1" customWidth="1"/>
    <col min="9945" max="9961" width="12.7109375" style="1" customWidth="1"/>
    <col min="9962" max="9962" width="9.140625" style="1" hidden="1" customWidth="1"/>
    <col min="9963" max="9966" width="12.7109375" style="1" customWidth="1"/>
    <col min="9967" max="9967" width="19.5703125" style="1" customWidth="1"/>
    <col min="9968" max="9968" width="6" style="1" customWidth="1"/>
    <col min="9969" max="9969" width="20.42578125" style="1" customWidth="1"/>
    <col min="9970" max="9970" width="15.85546875" style="1" customWidth="1"/>
    <col min="9971" max="9971" width="6" style="1" customWidth="1"/>
    <col min="9972" max="9972" width="15.140625" style="1" customWidth="1"/>
    <col min="9973" max="9973" width="15.85546875" style="1" customWidth="1"/>
    <col min="9974" max="9974" width="6" style="1" customWidth="1"/>
    <col min="9975" max="9975" width="15.140625" style="1" customWidth="1"/>
    <col min="9976" max="10183" width="9.140625" style="1"/>
    <col min="10184" max="10184" width="4.7109375" style="1" customWidth="1"/>
    <col min="10185" max="10185" width="48.140625" style="1" customWidth="1"/>
    <col min="10186" max="10186" width="6.7109375" style="1" customWidth="1"/>
    <col min="10187" max="10187" width="11.85546875" style="1" customWidth="1"/>
    <col min="10188" max="10188" width="18" style="1" customWidth="1"/>
    <col min="10189" max="10196" width="12.7109375" style="1" customWidth="1"/>
    <col min="10197" max="10200" width="11.42578125" style="1" customWidth="1"/>
    <col min="10201" max="10217" width="12.7109375" style="1" customWidth="1"/>
    <col min="10218" max="10218" width="9.140625" style="1" hidden="1" customWidth="1"/>
    <col min="10219" max="10222" width="12.7109375" style="1" customWidth="1"/>
    <col min="10223" max="10223" width="19.5703125" style="1" customWidth="1"/>
    <col min="10224" max="10224" width="6" style="1" customWidth="1"/>
    <col min="10225" max="10225" width="20.42578125" style="1" customWidth="1"/>
    <col min="10226" max="10226" width="15.85546875" style="1" customWidth="1"/>
    <col min="10227" max="10227" width="6" style="1" customWidth="1"/>
    <col min="10228" max="10228" width="15.140625" style="1" customWidth="1"/>
    <col min="10229" max="10229" width="15.85546875" style="1" customWidth="1"/>
    <col min="10230" max="10230" width="6" style="1" customWidth="1"/>
    <col min="10231" max="10231" width="15.140625" style="1" customWidth="1"/>
    <col min="10232" max="10439" width="9.140625" style="1"/>
    <col min="10440" max="10440" width="4.7109375" style="1" customWidth="1"/>
    <col min="10441" max="10441" width="48.140625" style="1" customWidth="1"/>
    <col min="10442" max="10442" width="6.7109375" style="1" customWidth="1"/>
    <col min="10443" max="10443" width="11.85546875" style="1" customWidth="1"/>
    <col min="10444" max="10444" width="18" style="1" customWidth="1"/>
    <col min="10445" max="10452" width="12.7109375" style="1" customWidth="1"/>
    <col min="10453" max="10456" width="11.42578125" style="1" customWidth="1"/>
    <col min="10457" max="10473" width="12.7109375" style="1" customWidth="1"/>
    <col min="10474" max="10474" width="9.140625" style="1" hidden="1" customWidth="1"/>
    <col min="10475" max="10478" width="12.7109375" style="1" customWidth="1"/>
    <col min="10479" max="10479" width="19.5703125" style="1" customWidth="1"/>
    <col min="10480" max="10480" width="6" style="1" customWidth="1"/>
    <col min="10481" max="10481" width="20.42578125" style="1" customWidth="1"/>
    <col min="10482" max="10482" width="15.85546875" style="1" customWidth="1"/>
    <col min="10483" max="10483" width="6" style="1" customWidth="1"/>
    <col min="10484" max="10484" width="15.140625" style="1" customWidth="1"/>
    <col min="10485" max="10485" width="15.85546875" style="1" customWidth="1"/>
    <col min="10486" max="10486" width="6" style="1" customWidth="1"/>
    <col min="10487" max="10487" width="15.140625" style="1" customWidth="1"/>
    <col min="10488" max="10695" width="9.140625" style="1"/>
    <col min="10696" max="10696" width="4.7109375" style="1" customWidth="1"/>
    <col min="10697" max="10697" width="48.140625" style="1" customWidth="1"/>
    <col min="10698" max="10698" width="6.7109375" style="1" customWidth="1"/>
    <col min="10699" max="10699" width="11.85546875" style="1" customWidth="1"/>
    <col min="10700" max="10700" width="18" style="1" customWidth="1"/>
    <col min="10701" max="10708" width="12.7109375" style="1" customWidth="1"/>
    <col min="10709" max="10712" width="11.42578125" style="1" customWidth="1"/>
    <col min="10713" max="10729" width="12.7109375" style="1" customWidth="1"/>
    <col min="10730" max="10730" width="9.140625" style="1" hidden="1" customWidth="1"/>
    <col min="10731" max="10734" width="12.7109375" style="1" customWidth="1"/>
    <col min="10735" max="10735" width="19.5703125" style="1" customWidth="1"/>
    <col min="10736" max="10736" width="6" style="1" customWidth="1"/>
    <col min="10737" max="10737" width="20.42578125" style="1" customWidth="1"/>
    <col min="10738" max="10738" width="15.85546875" style="1" customWidth="1"/>
    <col min="10739" max="10739" width="6" style="1" customWidth="1"/>
    <col min="10740" max="10740" width="15.140625" style="1" customWidth="1"/>
    <col min="10741" max="10741" width="15.85546875" style="1" customWidth="1"/>
    <col min="10742" max="10742" width="6" style="1" customWidth="1"/>
    <col min="10743" max="10743" width="15.140625" style="1" customWidth="1"/>
    <col min="10744" max="10951" width="9.140625" style="1"/>
    <col min="10952" max="10952" width="4.7109375" style="1" customWidth="1"/>
    <col min="10953" max="10953" width="48.140625" style="1" customWidth="1"/>
    <col min="10954" max="10954" width="6.7109375" style="1" customWidth="1"/>
    <col min="10955" max="10955" width="11.85546875" style="1" customWidth="1"/>
    <col min="10956" max="10956" width="18" style="1" customWidth="1"/>
    <col min="10957" max="10964" width="12.7109375" style="1" customWidth="1"/>
    <col min="10965" max="10968" width="11.42578125" style="1" customWidth="1"/>
    <col min="10969" max="10985" width="12.7109375" style="1" customWidth="1"/>
    <col min="10986" max="10986" width="9.140625" style="1" hidden="1" customWidth="1"/>
    <col min="10987" max="10990" width="12.7109375" style="1" customWidth="1"/>
    <col min="10991" max="10991" width="19.5703125" style="1" customWidth="1"/>
    <col min="10992" max="10992" width="6" style="1" customWidth="1"/>
    <col min="10993" max="10993" width="20.42578125" style="1" customWidth="1"/>
    <col min="10994" max="10994" width="15.85546875" style="1" customWidth="1"/>
    <col min="10995" max="10995" width="6" style="1" customWidth="1"/>
    <col min="10996" max="10996" width="15.140625" style="1" customWidth="1"/>
    <col min="10997" max="10997" width="15.85546875" style="1" customWidth="1"/>
    <col min="10998" max="10998" width="6" style="1" customWidth="1"/>
    <col min="10999" max="10999" width="15.140625" style="1" customWidth="1"/>
    <col min="11000" max="11207" width="9.140625" style="1"/>
    <col min="11208" max="11208" width="4.7109375" style="1" customWidth="1"/>
    <col min="11209" max="11209" width="48.140625" style="1" customWidth="1"/>
    <col min="11210" max="11210" width="6.7109375" style="1" customWidth="1"/>
    <col min="11211" max="11211" width="11.85546875" style="1" customWidth="1"/>
    <col min="11212" max="11212" width="18" style="1" customWidth="1"/>
    <col min="11213" max="11220" width="12.7109375" style="1" customWidth="1"/>
    <col min="11221" max="11224" width="11.42578125" style="1" customWidth="1"/>
    <col min="11225" max="11241" width="12.7109375" style="1" customWidth="1"/>
    <col min="11242" max="11242" width="9.140625" style="1" hidden="1" customWidth="1"/>
    <col min="11243" max="11246" width="12.7109375" style="1" customWidth="1"/>
    <col min="11247" max="11247" width="19.5703125" style="1" customWidth="1"/>
    <col min="11248" max="11248" width="6" style="1" customWidth="1"/>
    <col min="11249" max="11249" width="20.42578125" style="1" customWidth="1"/>
    <col min="11250" max="11250" width="15.85546875" style="1" customWidth="1"/>
    <col min="11251" max="11251" width="6" style="1" customWidth="1"/>
    <col min="11252" max="11252" width="15.140625" style="1" customWidth="1"/>
    <col min="11253" max="11253" width="15.85546875" style="1" customWidth="1"/>
    <col min="11254" max="11254" width="6" style="1" customWidth="1"/>
    <col min="11255" max="11255" width="15.140625" style="1" customWidth="1"/>
    <col min="11256" max="11463" width="9.140625" style="1"/>
    <col min="11464" max="11464" width="4.7109375" style="1" customWidth="1"/>
    <col min="11465" max="11465" width="48.140625" style="1" customWidth="1"/>
    <col min="11466" max="11466" width="6.7109375" style="1" customWidth="1"/>
    <col min="11467" max="11467" width="11.85546875" style="1" customWidth="1"/>
    <col min="11468" max="11468" width="18" style="1" customWidth="1"/>
    <col min="11469" max="11476" width="12.7109375" style="1" customWidth="1"/>
    <col min="11477" max="11480" width="11.42578125" style="1" customWidth="1"/>
    <col min="11481" max="11497" width="12.7109375" style="1" customWidth="1"/>
    <col min="11498" max="11498" width="9.140625" style="1" hidden="1" customWidth="1"/>
    <col min="11499" max="11502" width="12.7109375" style="1" customWidth="1"/>
    <col min="11503" max="11503" width="19.5703125" style="1" customWidth="1"/>
    <col min="11504" max="11504" width="6" style="1" customWidth="1"/>
    <col min="11505" max="11505" width="20.42578125" style="1" customWidth="1"/>
    <col min="11506" max="11506" width="15.85546875" style="1" customWidth="1"/>
    <col min="11507" max="11507" width="6" style="1" customWidth="1"/>
    <col min="11508" max="11508" width="15.140625" style="1" customWidth="1"/>
    <col min="11509" max="11509" width="15.85546875" style="1" customWidth="1"/>
    <col min="11510" max="11510" width="6" style="1" customWidth="1"/>
    <col min="11511" max="11511" width="15.140625" style="1" customWidth="1"/>
    <col min="11512" max="11719" width="9.140625" style="1"/>
    <col min="11720" max="11720" width="4.7109375" style="1" customWidth="1"/>
    <col min="11721" max="11721" width="48.140625" style="1" customWidth="1"/>
    <col min="11722" max="11722" width="6.7109375" style="1" customWidth="1"/>
    <col min="11723" max="11723" width="11.85546875" style="1" customWidth="1"/>
    <col min="11724" max="11724" width="18" style="1" customWidth="1"/>
    <col min="11725" max="11732" width="12.7109375" style="1" customWidth="1"/>
    <col min="11733" max="11736" width="11.42578125" style="1" customWidth="1"/>
    <col min="11737" max="11753" width="12.7109375" style="1" customWidth="1"/>
    <col min="11754" max="11754" width="9.140625" style="1" hidden="1" customWidth="1"/>
    <col min="11755" max="11758" width="12.7109375" style="1" customWidth="1"/>
    <col min="11759" max="11759" width="19.5703125" style="1" customWidth="1"/>
    <col min="11760" max="11760" width="6" style="1" customWidth="1"/>
    <col min="11761" max="11761" width="20.42578125" style="1" customWidth="1"/>
    <col min="11762" max="11762" width="15.85546875" style="1" customWidth="1"/>
    <col min="11763" max="11763" width="6" style="1" customWidth="1"/>
    <col min="11764" max="11764" width="15.140625" style="1" customWidth="1"/>
    <col min="11765" max="11765" width="15.85546875" style="1" customWidth="1"/>
    <col min="11766" max="11766" width="6" style="1" customWidth="1"/>
    <col min="11767" max="11767" width="15.140625" style="1" customWidth="1"/>
    <col min="11768" max="11975" width="9.140625" style="1"/>
    <col min="11976" max="11976" width="4.7109375" style="1" customWidth="1"/>
    <col min="11977" max="11977" width="48.140625" style="1" customWidth="1"/>
    <col min="11978" max="11978" width="6.7109375" style="1" customWidth="1"/>
    <col min="11979" max="11979" width="11.85546875" style="1" customWidth="1"/>
    <col min="11980" max="11980" width="18" style="1" customWidth="1"/>
    <col min="11981" max="11988" width="12.7109375" style="1" customWidth="1"/>
    <col min="11989" max="11992" width="11.42578125" style="1" customWidth="1"/>
    <col min="11993" max="12009" width="12.7109375" style="1" customWidth="1"/>
    <col min="12010" max="12010" width="9.140625" style="1" hidden="1" customWidth="1"/>
    <col min="12011" max="12014" width="12.7109375" style="1" customWidth="1"/>
    <col min="12015" max="12015" width="19.5703125" style="1" customWidth="1"/>
    <col min="12016" max="12016" width="6" style="1" customWidth="1"/>
    <col min="12017" max="12017" width="20.42578125" style="1" customWidth="1"/>
    <col min="12018" max="12018" width="15.85546875" style="1" customWidth="1"/>
    <col min="12019" max="12019" width="6" style="1" customWidth="1"/>
    <col min="12020" max="12020" width="15.140625" style="1" customWidth="1"/>
    <col min="12021" max="12021" width="15.85546875" style="1" customWidth="1"/>
    <col min="12022" max="12022" width="6" style="1" customWidth="1"/>
    <col min="12023" max="12023" width="15.140625" style="1" customWidth="1"/>
    <col min="12024" max="12231" width="9.140625" style="1"/>
    <col min="12232" max="12232" width="4.7109375" style="1" customWidth="1"/>
    <col min="12233" max="12233" width="48.140625" style="1" customWidth="1"/>
    <col min="12234" max="12234" width="6.7109375" style="1" customWidth="1"/>
    <col min="12235" max="12235" width="11.85546875" style="1" customWidth="1"/>
    <col min="12236" max="12236" width="18" style="1" customWidth="1"/>
    <col min="12237" max="12244" width="12.7109375" style="1" customWidth="1"/>
    <col min="12245" max="12248" width="11.42578125" style="1" customWidth="1"/>
    <col min="12249" max="12265" width="12.7109375" style="1" customWidth="1"/>
    <col min="12266" max="12266" width="9.140625" style="1" hidden="1" customWidth="1"/>
    <col min="12267" max="12270" width="12.7109375" style="1" customWidth="1"/>
    <col min="12271" max="12271" width="19.5703125" style="1" customWidth="1"/>
    <col min="12272" max="12272" width="6" style="1" customWidth="1"/>
    <col min="12273" max="12273" width="20.42578125" style="1" customWidth="1"/>
    <col min="12274" max="12274" width="15.85546875" style="1" customWidth="1"/>
    <col min="12275" max="12275" width="6" style="1" customWidth="1"/>
    <col min="12276" max="12276" width="15.140625" style="1" customWidth="1"/>
    <col min="12277" max="12277" width="15.85546875" style="1" customWidth="1"/>
    <col min="12278" max="12278" width="6" style="1" customWidth="1"/>
    <col min="12279" max="12279" width="15.140625" style="1" customWidth="1"/>
    <col min="12280" max="12487" width="9.140625" style="1"/>
    <col min="12488" max="12488" width="4.7109375" style="1" customWidth="1"/>
    <col min="12489" max="12489" width="48.140625" style="1" customWidth="1"/>
    <col min="12490" max="12490" width="6.7109375" style="1" customWidth="1"/>
    <col min="12491" max="12491" width="11.85546875" style="1" customWidth="1"/>
    <col min="12492" max="12492" width="18" style="1" customWidth="1"/>
    <col min="12493" max="12500" width="12.7109375" style="1" customWidth="1"/>
    <col min="12501" max="12504" width="11.42578125" style="1" customWidth="1"/>
    <col min="12505" max="12521" width="12.7109375" style="1" customWidth="1"/>
    <col min="12522" max="12522" width="9.140625" style="1" hidden="1" customWidth="1"/>
    <col min="12523" max="12526" width="12.7109375" style="1" customWidth="1"/>
    <col min="12527" max="12527" width="19.5703125" style="1" customWidth="1"/>
    <col min="12528" max="12528" width="6" style="1" customWidth="1"/>
    <col min="12529" max="12529" width="20.42578125" style="1" customWidth="1"/>
    <col min="12530" max="12530" width="15.85546875" style="1" customWidth="1"/>
    <col min="12531" max="12531" width="6" style="1" customWidth="1"/>
    <col min="12532" max="12532" width="15.140625" style="1" customWidth="1"/>
    <col min="12533" max="12533" width="15.85546875" style="1" customWidth="1"/>
    <col min="12534" max="12534" width="6" style="1" customWidth="1"/>
    <col min="12535" max="12535" width="15.140625" style="1" customWidth="1"/>
    <col min="12536" max="12743" width="9.140625" style="1"/>
    <col min="12744" max="12744" width="4.7109375" style="1" customWidth="1"/>
    <col min="12745" max="12745" width="48.140625" style="1" customWidth="1"/>
    <col min="12746" max="12746" width="6.7109375" style="1" customWidth="1"/>
    <col min="12747" max="12747" width="11.85546875" style="1" customWidth="1"/>
    <col min="12748" max="12748" width="18" style="1" customWidth="1"/>
    <col min="12749" max="12756" width="12.7109375" style="1" customWidth="1"/>
    <col min="12757" max="12760" width="11.42578125" style="1" customWidth="1"/>
    <col min="12761" max="12777" width="12.7109375" style="1" customWidth="1"/>
    <col min="12778" max="12778" width="9.140625" style="1" hidden="1" customWidth="1"/>
    <col min="12779" max="12782" width="12.7109375" style="1" customWidth="1"/>
    <col min="12783" max="12783" width="19.5703125" style="1" customWidth="1"/>
    <col min="12784" max="12784" width="6" style="1" customWidth="1"/>
    <col min="12785" max="12785" width="20.42578125" style="1" customWidth="1"/>
    <col min="12786" max="12786" width="15.85546875" style="1" customWidth="1"/>
    <col min="12787" max="12787" width="6" style="1" customWidth="1"/>
    <col min="12788" max="12788" width="15.140625" style="1" customWidth="1"/>
    <col min="12789" max="12789" width="15.85546875" style="1" customWidth="1"/>
    <col min="12790" max="12790" width="6" style="1" customWidth="1"/>
    <col min="12791" max="12791" width="15.140625" style="1" customWidth="1"/>
    <col min="12792" max="12999" width="9.140625" style="1"/>
    <col min="13000" max="13000" width="4.7109375" style="1" customWidth="1"/>
    <col min="13001" max="13001" width="48.140625" style="1" customWidth="1"/>
    <col min="13002" max="13002" width="6.7109375" style="1" customWidth="1"/>
    <col min="13003" max="13003" width="11.85546875" style="1" customWidth="1"/>
    <col min="13004" max="13004" width="18" style="1" customWidth="1"/>
    <col min="13005" max="13012" width="12.7109375" style="1" customWidth="1"/>
    <col min="13013" max="13016" width="11.42578125" style="1" customWidth="1"/>
    <col min="13017" max="13033" width="12.7109375" style="1" customWidth="1"/>
    <col min="13034" max="13034" width="9.140625" style="1" hidden="1" customWidth="1"/>
    <col min="13035" max="13038" width="12.7109375" style="1" customWidth="1"/>
    <col min="13039" max="13039" width="19.5703125" style="1" customWidth="1"/>
    <col min="13040" max="13040" width="6" style="1" customWidth="1"/>
    <col min="13041" max="13041" width="20.42578125" style="1" customWidth="1"/>
    <col min="13042" max="13042" width="15.85546875" style="1" customWidth="1"/>
    <col min="13043" max="13043" width="6" style="1" customWidth="1"/>
    <col min="13044" max="13044" width="15.140625" style="1" customWidth="1"/>
    <col min="13045" max="13045" width="15.85546875" style="1" customWidth="1"/>
    <col min="13046" max="13046" width="6" style="1" customWidth="1"/>
    <col min="13047" max="13047" width="15.140625" style="1" customWidth="1"/>
    <col min="13048" max="13255" width="9.140625" style="1"/>
    <col min="13256" max="13256" width="4.7109375" style="1" customWidth="1"/>
    <col min="13257" max="13257" width="48.140625" style="1" customWidth="1"/>
    <col min="13258" max="13258" width="6.7109375" style="1" customWidth="1"/>
    <col min="13259" max="13259" width="11.85546875" style="1" customWidth="1"/>
    <col min="13260" max="13260" width="18" style="1" customWidth="1"/>
    <col min="13261" max="13268" width="12.7109375" style="1" customWidth="1"/>
    <col min="13269" max="13272" width="11.42578125" style="1" customWidth="1"/>
    <col min="13273" max="13289" width="12.7109375" style="1" customWidth="1"/>
    <col min="13290" max="13290" width="9.140625" style="1" hidden="1" customWidth="1"/>
    <col min="13291" max="13294" width="12.7109375" style="1" customWidth="1"/>
    <col min="13295" max="13295" width="19.5703125" style="1" customWidth="1"/>
    <col min="13296" max="13296" width="6" style="1" customWidth="1"/>
    <col min="13297" max="13297" width="20.42578125" style="1" customWidth="1"/>
    <col min="13298" max="13298" width="15.85546875" style="1" customWidth="1"/>
    <col min="13299" max="13299" width="6" style="1" customWidth="1"/>
    <col min="13300" max="13300" width="15.140625" style="1" customWidth="1"/>
    <col min="13301" max="13301" width="15.85546875" style="1" customWidth="1"/>
    <col min="13302" max="13302" width="6" style="1" customWidth="1"/>
    <col min="13303" max="13303" width="15.140625" style="1" customWidth="1"/>
    <col min="13304" max="13511" width="9.140625" style="1"/>
    <col min="13512" max="13512" width="4.7109375" style="1" customWidth="1"/>
    <col min="13513" max="13513" width="48.140625" style="1" customWidth="1"/>
    <col min="13514" max="13514" width="6.7109375" style="1" customWidth="1"/>
    <col min="13515" max="13515" width="11.85546875" style="1" customWidth="1"/>
    <col min="13516" max="13516" width="18" style="1" customWidth="1"/>
    <col min="13517" max="13524" width="12.7109375" style="1" customWidth="1"/>
    <col min="13525" max="13528" width="11.42578125" style="1" customWidth="1"/>
    <col min="13529" max="13545" width="12.7109375" style="1" customWidth="1"/>
    <col min="13546" max="13546" width="9.140625" style="1" hidden="1" customWidth="1"/>
    <col min="13547" max="13550" width="12.7109375" style="1" customWidth="1"/>
    <col min="13551" max="13551" width="19.5703125" style="1" customWidth="1"/>
    <col min="13552" max="13552" width="6" style="1" customWidth="1"/>
    <col min="13553" max="13553" width="20.42578125" style="1" customWidth="1"/>
    <col min="13554" max="13554" width="15.85546875" style="1" customWidth="1"/>
    <col min="13555" max="13555" width="6" style="1" customWidth="1"/>
    <col min="13556" max="13556" width="15.140625" style="1" customWidth="1"/>
    <col min="13557" max="13557" width="15.85546875" style="1" customWidth="1"/>
    <col min="13558" max="13558" width="6" style="1" customWidth="1"/>
    <col min="13559" max="13559" width="15.140625" style="1" customWidth="1"/>
    <col min="13560" max="13767" width="9.140625" style="1"/>
    <col min="13768" max="13768" width="4.7109375" style="1" customWidth="1"/>
    <col min="13769" max="13769" width="48.140625" style="1" customWidth="1"/>
    <col min="13770" max="13770" width="6.7109375" style="1" customWidth="1"/>
    <col min="13771" max="13771" width="11.85546875" style="1" customWidth="1"/>
    <col min="13772" max="13772" width="18" style="1" customWidth="1"/>
    <col min="13773" max="13780" width="12.7109375" style="1" customWidth="1"/>
    <col min="13781" max="13784" width="11.42578125" style="1" customWidth="1"/>
    <col min="13785" max="13801" width="12.7109375" style="1" customWidth="1"/>
    <col min="13802" max="13802" width="9.140625" style="1" hidden="1" customWidth="1"/>
    <col min="13803" max="13806" width="12.7109375" style="1" customWidth="1"/>
    <col min="13807" max="13807" width="19.5703125" style="1" customWidth="1"/>
    <col min="13808" max="13808" width="6" style="1" customWidth="1"/>
    <col min="13809" max="13809" width="20.42578125" style="1" customWidth="1"/>
    <col min="13810" max="13810" width="15.85546875" style="1" customWidth="1"/>
    <col min="13811" max="13811" width="6" style="1" customWidth="1"/>
    <col min="13812" max="13812" width="15.140625" style="1" customWidth="1"/>
    <col min="13813" max="13813" width="15.85546875" style="1" customWidth="1"/>
    <col min="13814" max="13814" width="6" style="1" customWidth="1"/>
    <col min="13815" max="13815" width="15.140625" style="1" customWidth="1"/>
    <col min="13816" max="14023" width="9.140625" style="1"/>
    <col min="14024" max="14024" width="4.7109375" style="1" customWidth="1"/>
    <col min="14025" max="14025" width="48.140625" style="1" customWidth="1"/>
    <col min="14026" max="14026" width="6.7109375" style="1" customWidth="1"/>
    <col min="14027" max="14027" width="11.85546875" style="1" customWidth="1"/>
    <col min="14028" max="14028" width="18" style="1" customWidth="1"/>
    <col min="14029" max="14036" width="12.7109375" style="1" customWidth="1"/>
    <col min="14037" max="14040" width="11.42578125" style="1" customWidth="1"/>
    <col min="14041" max="14057" width="12.7109375" style="1" customWidth="1"/>
    <col min="14058" max="14058" width="9.140625" style="1" hidden="1" customWidth="1"/>
    <col min="14059" max="14062" width="12.7109375" style="1" customWidth="1"/>
    <col min="14063" max="14063" width="19.5703125" style="1" customWidth="1"/>
    <col min="14064" max="14064" width="6" style="1" customWidth="1"/>
    <col min="14065" max="14065" width="20.42578125" style="1" customWidth="1"/>
    <col min="14066" max="14066" width="15.85546875" style="1" customWidth="1"/>
    <col min="14067" max="14067" width="6" style="1" customWidth="1"/>
    <col min="14068" max="14068" width="15.140625" style="1" customWidth="1"/>
    <col min="14069" max="14069" width="15.85546875" style="1" customWidth="1"/>
    <col min="14070" max="14070" width="6" style="1" customWidth="1"/>
    <col min="14071" max="14071" width="15.140625" style="1" customWidth="1"/>
    <col min="14072" max="14279" width="9.140625" style="1"/>
    <col min="14280" max="14280" width="4.7109375" style="1" customWidth="1"/>
    <col min="14281" max="14281" width="48.140625" style="1" customWidth="1"/>
    <col min="14282" max="14282" width="6.7109375" style="1" customWidth="1"/>
    <col min="14283" max="14283" width="11.85546875" style="1" customWidth="1"/>
    <col min="14284" max="14284" width="18" style="1" customWidth="1"/>
    <col min="14285" max="14292" width="12.7109375" style="1" customWidth="1"/>
    <col min="14293" max="14296" width="11.42578125" style="1" customWidth="1"/>
    <col min="14297" max="14313" width="12.7109375" style="1" customWidth="1"/>
    <col min="14314" max="14314" width="9.140625" style="1" hidden="1" customWidth="1"/>
    <col min="14315" max="14318" width="12.7109375" style="1" customWidth="1"/>
    <col min="14319" max="14319" width="19.5703125" style="1" customWidth="1"/>
    <col min="14320" max="14320" width="6" style="1" customWidth="1"/>
    <col min="14321" max="14321" width="20.42578125" style="1" customWidth="1"/>
    <col min="14322" max="14322" width="15.85546875" style="1" customWidth="1"/>
    <col min="14323" max="14323" width="6" style="1" customWidth="1"/>
    <col min="14324" max="14324" width="15.140625" style="1" customWidth="1"/>
    <col min="14325" max="14325" width="15.85546875" style="1" customWidth="1"/>
    <col min="14326" max="14326" width="6" style="1" customWidth="1"/>
    <col min="14327" max="14327" width="15.140625" style="1" customWidth="1"/>
    <col min="14328" max="14535" width="9.140625" style="1"/>
    <col min="14536" max="14536" width="4.7109375" style="1" customWidth="1"/>
    <col min="14537" max="14537" width="48.140625" style="1" customWidth="1"/>
    <col min="14538" max="14538" width="6.7109375" style="1" customWidth="1"/>
    <col min="14539" max="14539" width="11.85546875" style="1" customWidth="1"/>
    <col min="14540" max="14540" width="18" style="1" customWidth="1"/>
    <col min="14541" max="14548" width="12.7109375" style="1" customWidth="1"/>
    <col min="14549" max="14552" width="11.42578125" style="1" customWidth="1"/>
    <col min="14553" max="14569" width="12.7109375" style="1" customWidth="1"/>
    <col min="14570" max="14570" width="9.140625" style="1" hidden="1" customWidth="1"/>
    <col min="14571" max="14574" width="12.7109375" style="1" customWidth="1"/>
    <col min="14575" max="14575" width="19.5703125" style="1" customWidth="1"/>
    <col min="14576" max="14576" width="6" style="1" customWidth="1"/>
    <col min="14577" max="14577" width="20.42578125" style="1" customWidth="1"/>
    <col min="14578" max="14578" width="15.85546875" style="1" customWidth="1"/>
    <col min="14579" max="14579" width="6" style="1" customWidth="1"/>
    <col min="14580" max="14580" width="15.140625" style="1" customWidth="1"/>
    <col min="14581" max="14581" width="15.85546875" style="1" customWidth="1"/>
    <col min="14582" max="14582" width="6" style="1" customWidth="1"/>
    <col min="14583" max="14583" width="15.140625" style="1" customWidth="1"/>
    <col min="14584" max="14791" width="9.140625" style="1"/>
    <col min="14792" max="14792" width="4.7109375" style="1" customWidth="1"/>
    <col min="14793" max="14793" width="48.140625" style="1" customWidth="1"/>
    <col min="14794" max="14794" width="6.7109375" style="1" customWidth="1"/>
    <col min="14795" max="14795" width="11.85546875" style="1" customWidth="1"/>
    <col min="14796" max="14796" width="18" style="1" customWidth="1"/>
    <col min="14797" max="14804" width="12.7109375" style="1" customWidth="1"/>
    <col min="14805" max="14808" width="11.42578125" style="1" customWidth="1"/>
    <col min="14809" max="14825" width="12.7109375" style="1" customWidth="1"/>
    <col min="14826" max="14826" width="9.140625" style="1" hidden="1" customWidth="1"/>
    <col min="14827" max="14830" width="12.7109375" style="1" customWidth="1"/>
    <col min="14831" max="14831" width="19.5703125" style="1" customWidth="1"/>
    <col min="14832" max="14832" width="6" style="1" customWidth="1"/>
    <col min="14833" max="14833" width="20.42578125" style="1" customWidth="1"/>
    <col min="14834" max="14834" width="15.85546875" style="1" customWidth="1"/>
    <col min="14835" max="14835" width="6" style="1" customWidth="1"/>
    <col min="14836" max="14836" width="15.140625" style="1" customWidth="1"/>
    <col min="14837" max="14837" width="15.85546875" style="1" customWidth="1"/>
    <col min="14838" max="14838" width="6" style="1" customWidth="1"/>
    <col min="14839" max="14839" width="15.140625" style="1" customWidth="1"/>
    <col min="14840" max="15047" width="9.140625" style="1"/>
    <col min="15048" max="15048" width="4.7109375" style="1" customWidth="1"/>
    <col min="15049" max="15049" width="48.140625" style="1" customWidth="1"/>
    <col min="15050" max="15050" width="6.7109375" style="1" customWidth="1"/>
    <col min="15051" max="15051" width="11.85546875" style="1" customWidth="1"/>
    <col min="15052" max="15052" width="18" style="1" customWidth="1"/>
    <col min="15053" max="15060" width="12.7109375" style="1" customWidth="1"/>
    <col min="15061" max="15064" width="11.42578125" style="1" customWidth="1"/>
    <col min="15065" max="15081" width="12.7109375" style="1" customWidth="1"/>
    <col min="15082" max="15082" width="9.140625" style="1" hidden="1" customWidth="1"/>
    <col min="15083" max="15086" width="12.7109375" style="1" customWidth="1"/>
    <col min="15087" max="15087" width="19.5703125" style="1" customWidth="1"/>
    <col min="15088" max="15088" width="6" style="1" customWidth="1"/>
    <col min="15089" max="15089" width="20.42578125" style="1" customWidth="1"/>
    <col min="15090" max="15090" width="15.85546875" style="1" customWidth="1"/>
    <col min="15091" max="15091" width="6" style="1" customWidth="1"/>
    <col min="15092" max="15092" width="15.140625" style="1" customWidth="1"/>
    <col min="15093" max="15093" width="15.85546875" style="1" customWidth="1"/>
    <col min="15094" max="15094" width="6" style="1" customWidth="1"/>
    <col min="15095" max="15095" width="15.140625" style="1" customWidth="1"/>
    <col min="15096" max="15303" width="9.140625" style="1"/>
    <col min="15304" max="15304" width="4.7109375" style="1" customWidth="1"/>
    <col min="15305" max="15305" width="48.140625" style="1" customWidth="1"/>
    <col min="15306" max="15306" width="6.7109375" style="1" customWidth="1"/>
    <col min="15307" max="15307" width="11.85546875" style="1" customWidth="1"/>
    <col min="15308" max="15308" width="18" style="1" customWidth="1"/>
    <col min="15309" max="15316" width="12.7109375" style="1" customWidth="1"/>
    <col min="15317" max="15320" width="11.42578125" style="1" customWidth="1"/>
    <col min="15321" max="15337" width="12.7109375" style="1" customWidth="1"/>
    <col min="15338" max="15338" width="9.140625" style="1" hidden="1" customWidth="1"/>
    <col min="15339" max="15342" width="12.7109375" style="1" customWidth="1"/>
    <col min="15343" max="15343" width="19.5703125" style="1" customWidth="1"/>
    <col min="15344" max="15344" width="6" style="1" customWidth="1"/>
    <col min="15345" max="15345" width="20.42578125" style="1" customWidth="1"/>
    <col min="15346" max="15346" width="15.85546875" style="1" customWidth="1"/>
    <col min="15347" max="15347" width="6" style="1" customWidth="1"/>
    <col min="15348" max="15348" width="15.140625" style="1" customWidth="1"/>
    <col min="15349" max="15349" width="15.85546875" style="1" customWidth="1"/>
    <col min="15350" max="15350" width="6" style="1" customWidth="1"/>
    <col min="15351" max="15351" width="15.140625" style="1" customWidth="1"/>
    <col min="15352" max="15559" width="9.140625" style="1"/>
    <col min="15560" max="15560" width="4.7109375" style="1" customWidth="1"/>
    <col min="15561" max="15561" width="48.140625" style="1" customWidth="1"/>
    <col min="15562" max="15562" width="6.7109375" style="1" customWidth="1"/>
    <col min="15563" max="15563" width="11.85546875" style="1" customWidth="1"/>
    <col min="15564" max="15564" width="18" style="1" customWidth="1"/>
    <col min="15565" max="15572" width="12.7109375" style="1" customWidth="1"/>
    <col min="15573" max="15576" width="11.42578125" style="1" customWidth="1"/>
    <col min="15577" max="15593" width="12.7109375" style="1" customWidth="1"/>
    <col min="15594" max="15594" width="9.140625" style="1" hidden="1" customWidth="1"/>
    <col min="15595" max="15598" width="12.7109375" style="1" customWidth="1"/>
    <col min="15599" max="15599" width="19.5703125" style="1" customWidth="1"/>
    <col min="15600" max="15600" width="6" style="1" customWidth="1"/>
    <col min="15601" max="15601" width="20.42578125" style="1" customWidth="1"/>
    <col min="15602" max="15602" width="15.85546875" style="1" customWidth="1"/>
    <col min="15603" max="15603" width="6" style="1" customWidth="1"/>
    <col min="15604" max="15604" width="15.140625" style="1" customWidth="1"/>
    <col min="15605" max="15605" width="15.85546875" style="1" customWidth="1"/>
    <col min="15606" max="15606" width="6" style="1" customWidth="1"/>
    <col min="15607" max="15607" width="15.140625" style="1" customWidth="1"/>
    <col min="15608" max="15815" width="9.140625" style="1"/>
    <col min="15816" max="15816" width="4.7109375" style="1" customWidth="1"/>
    <col min="15817" max="15817" width="48.140625" style="1" customWidth="1"/>
    <col min="15818" max="15818" width="6.7109375" style="1" customWidth="1"/>
    <col min="15819" max="15819" width="11.85546875" style="1" customWidth="1"/>
    <col min="15820" max="15820" width="18" style="1" customWidth="1"/>
    <col min="15821" max="15828" width="12.7109375" style="1" customWidth="1"/>
    <col min="15829" max="15832" width="11.42578125" style="1" customWidth="1"/>
    <col min="15833" max="15849" width="12.7109375" style="1" customWidth="1"/>
    <col min="15850" max="15850" width="9.140625" style="1" hidden="1" customWidth="1"/>
    <col min="15851" max="15854" width="12.7109375" style="1" customWidth="1"/>
    <col min="15855" max="15855" width="19.5703125" style="1" customWidth="1"/>
    <col min="15856" max="15856" width="6" style="1" customWidth="1"/>
    <col min="15857" max="15857" width="20.42578125" style="1" customWidth="1"/>
    <col min="15858" max="15858" width="15.85546875" style="1" customWidth="1"/>
    <col min="15859" max="15859" width="6" style="1" customWidth="1"/>
    <col min="15860" max="15860" width="15.140625" style="1" customWidth="1"/>
    <col min="15861" max="15861" width="15.85546875" style="1" customWidth="1"/>
    <col min="15862" max="15862" width="6" style="1" customWidth="1"/>
    <col min="15863" max="15863" width="15.140625" style="1" customWidth="1"/>
    <col min="15864" max="16071" width="9.140625" style="1"/>
    <col min="16072" max="16072" width="4.7109375" style="1" customWidth="1"/>
    <col min="16073" max="16073" width="48.140625" style="1" customWidth="1"/>
    <col min="16074" max="16074" width="6.7109375" style="1" customWidth="1"/>
    <col min="16075" max="16075" width="11.85546875" style="1" customWidth="1"/>
    <col min="16076" max="16076" width="18" style="1" customWidth="1"/>
    <col min="16077" max="16084" width="12.7109375" style="1" customWidth="1"/>
    <col min="16085" max="16088" width="11.42578125" style="1" customWidth="1"/>
    <col min="16089" max="16105" width="12.7109375" style="1" customWidth="1"/>
    <col min="16106" max="16106" width="9.140625" style="1" hidden="1" customWidth="1"/>
    <col min="16107" max="16110" width="12.7109375" style="1" customWidth="1"/>
    <col min="16111" max="16111" width="19.5703125" style="1" customWidth="1"/>
    <col min="16112" max="16112" width="6" style="1" customWidth="1"/>
    <col min="16113" max="16113" width="20.42578125" style="1" customWidth="1"/>
    <col min="16114" max="16114" width="15.85546875" style="1" customWidth="1"/>
    <col min="16115" max="16115" width="6" style="1" customWidth="1"/>
    <col min="16116" max="16116" width="15.140625" style="1" customWidth="1"/>
    <col min="16117" max="16117" width="15.85546875" style="1" customWidth="1"/>
    <col min="16118" max="16118" width="6" style="1" customWidth="1"/>
    <col min="16119" max="16119" width="15.140625" style="1" customWidth="1"/>
    <col min="16120" max="16384" width="9.140625" style="1"/>
  </cols>
  <sheetData>
    <row r="1" spans="1:8" ht="20.25" customHeight="1" x14ac:dyDescent="0.25">
      <c r="A1" s="34"/>
      <c r="B1" s="14"/>
      <c r="C1" s="14"/>
      <c r="D1" s="14"/>
      <c r="E1" s="14"/>
      <c r="F1" s="72" t="s">
        <v>62</v>
      </c>
      <c r="G1" s="72"/>
      <c r="H1" s="72"/>
    </row>
    <row r="2" spans="1:8" ht="20.25" customHeight="1" x14ac:dyDescent="0.25">
      <c r="A2" s="60"/>
      <c r="B2" s="60"/>
      <c r="C2" s="60"/>
      <c r="D2" s="60"/>
      <c r="E2" s="60"/>
      <c r="F2" s="72"/>
      <c r="G2" s="72"/>
      <c r="H2" s="72"/>
    </row>
    <row r="3" spans="1:8" ht="20.25" customHeight="1" x14ac:dyDescent="0.25">
      <c r="A3" s="60"/>
      <c r="B3" s="60"/>
      <c r="C3" s="60"/>
      <c r="D3" s="60"/>
      <c r="E3" s="60"/>
      <c r="F3" s="59"/>
      <c r="G3" s="59"/>
      <c r="H3" s="59"/>
    </row>
    <row r="4" spans="1:8" s="2" customFormat="1" ht="18" customHeight="1" x14ac:dyDescent="0.25">
      <c r="A4" s="71" t="s">
        <v>7</v>
      </c>
      <c r="B4" s="71"/>
      <c r="C4" s="71"/>
      <c r="D4" s="71"/>
      <c r="E4" s="71"/>
      <c r="F4" s="71"/>
      <c r="G4" s="71"/>
      <c r="H4" s="71"/>
    </row>
    <row r="5" spans="1:8" s="3" customFormat="1" ht="28.5" x14ac:dyDescent="0.3">
      <c r="A5" s="43" t="s">
        <v>2</v>
      </c>
      <c r="B5" s="44" t="s">
        <v>0</v>
      </c>
      <c r="C5" s="44" t="s">
        <v>1</v>
      </c>
      <c r="D5" s="45" t="s">
        <v>4</v>
      </c>
      <c r="E5" s="46" t="s">
        <v>8</v>
      </c>
      <c r="F5" s="47" t="s">
        <v>9</v>
      </c>
      <c r="G5" s="47" t="s">
        <v>42</v>
      </c>
      <c r="H5" s="48" t="s">
        <v>3</v>
      </c>
    </row>
    <row r="6" spans="1:8" s="3" customFormat="1" ht="10.5" customHeight="1" x14ac:dyDescent="0.25">
      <c r="A6" s="61" t="s">
        <v>12</v>
      </c>
      <c r="B6" s="62">
        <v>2</v>
      </c>
      <c r="C6" s="63">
        <v>3</v>
      </c>
      <c r="D6" s="64">
        <v>4</v>
      </c>
      <c r="E6" s="37">
        <v>5</v>
      </c>
      <c r="F6" s="64" t="s">
        <v>71</v>
      </c>
      <c r="G6" s="65">
        <v>7</v>
      </c>
      <c r="H6" s="66" t="s">
        <v>72</v>
      </c>
    </row>
    <row r="7" spans="1:8" s="3" customFormat="1" ht="42.75" x14ac:dyDescent="0.25">
      <c r="A7" s="29" t="s">
        <v>12</v>
      </c>
      <c r="B7" s="31" t="s">
        <v>11</v>
      </c>
      <c r="C7" s="30" t="s">
        <v>39</v>
      </c>
      <c r="D7" s="35"/>
      <c r="E7" s="37">
        <v>1</v>
      </c>
      <c r="F7" s="56"/>
      <c r="G7" s="36"/>
      <c r="H7" s="57"/>
    </row>
    <row r="8" spans="1:8" s="3" customFormat="1" ht="29.25" customHeight="1" x14ac:dyDescent="0.25">
      <c r="A8" s="29" t="s">
        <v>13</v>
      </c>
      <c r="B8" s="31" t="s">
        <v>63</v>
      </c>
      <c r="C8" s="22" t="s">
        <v>39</v>
      </c>
      <c r="D8" s="35"/>
      <c r="E8" s="37">
        <v>10</v>
      </c>
      <c r="F8" s="56"/>
      <c r="G8" s="36"/>
      <c r="H8" s="57"/>
    </row>
    <row r="9" spans="1:8" s="3" customFormat="1" ht="28.5" x14ac:dyDescent="0.25">
      <c r="A9" s="29" t="s">
        <v>14</v>
      </c>
      <c r="B9" s="31" t="s">
        <v>64</v>
      </c>
      <c r="C9" s="22" t="s">
        <v>41</v>
      </c>
      <c r="D9" s="35"/>
      <c r="E9" s="37">
        <f>(700+120)*0.1</f>
        <v>82</v>
      </c>
      <c r="F9" s="56"/>
      <c r="G9" s="36"/>
      <c r="H9" s="57"/>
    </row>
    <row r="10" spans="1:8" s="3" customFormat="1" ht="30.75" customHeight="1" x14ac:dyDescent="0.25">
      <c r="A10" s="29" t="s">
        <v>15</v>
      </c>
      <c r="B10" s="31" t="s">
        <v>66</v>
      </c>
      <c r="C10" s="22" t="s">
        <v>41</v>
      </c>
      <c r="D10" s="35"/>
      <c r="E10" s="37">
        <f>0.1*120</f>
        <v>12</v>
      </c>
      <c r="F10" s="56"/>
      <c r="G10" s="36"/>
      <c r="H10" s="57"/>
    </row>
    <row r="11" spans="1:8" s="3" customFormat="1" ht="45.75" customHeight="1" x14ac:dyDescent="0.25">
      <c r="A11" s="29" t="s">
        <v>16</v>
      </c>
      <c r="B11" s="31" t="s">
        <v>65</v>
      </c>
      <c r="C11" s="22" t="s">
        <v>41</v>
      </c>
      <c r="D11" s="35"/>
      <c r="E11" s="37">
        <v>22</v>
      </c>
      <c r="F11" s="56"/>
      <c r="G11" s="36"/>
      <c r="H11" s="57"/>
    </row>
    <row r="12" spans="1:8" s="3" customFormat="1" ht="30.75" customHeight="1" x14ac:dyDescent="0.25">
      <c r="A12" s="29" t="s">
        <v>17</v>
      </c>
      <c r="B12" s="31" t="s">
        <v>43</v>
      </c>
      <c r="C12" s="22" t="s">
        <v>5</v>
      </c>
      <c r="D12" s="35"/>
      <c r="E12" s="37">
        <v>120</v>
      </c>
      <c r="F12" s="56"/>
      <c r="G12" s="36"/>
      <c r="H12" s="57"/>
    </row>
    <row r="13" spans="1:8" s="3" customFormat="1" ht="44.25" customHeight="1" x14ac:dyDescent="0.3">
      <c r="A13" s="29" t="s">
        <v>18</v>
      </c>
      <c r="B13" s="58" t="s">
        <v>67</v>
      </c>
      <c r="C13" s="22" t="s">
        <v>5</v>
      </c>
      <c r="D13" s="35"/>
      <c r="E13" s="37">
        <v>699</v>
      </c>
      <c r="F13" s="56"/>
      <c r="G13" s="36"/>
      <c r="H13" s="57"/>
    </row>
    <row r="14" spans="1:8" s="3" customFormat="1" ht="71.25" x14ac:dyDescent="0.25">
      <c r="A14" s="29" t="s">
        <v>19</v>
      </c>
      <c r="B14" s="33" t="s">
        <v>68</v>
      </c>
      <c r="C14" s="22" t="s">
        <v>5</v>
      </c>
      <c r="D14" s="35"/>
      <c r="E14" s="37">
        <f>120*1.2</f>
        <v>144</v>
      </c>
      <c r="F14" s="56"/>
      <c r="G14" s="36"/>
      <c r="H14" s="57"/>
    </row>
    <row r="15" spans="1:8" s="3" customFormat="1" ht="28.5" x14ac:dyDescent="0.25">
      <c r="A15" s="29" t="s">
        <v>20</v>
      </c>
      <c r="B15" s="32" t="s">
        <v>44</v>
      </c>
      <c r="C15" s="22" t="s">
        <v>41</v>
      </c>
      <c r="D15" s="35"/>
      <c r="E15" s="37">
        <v>34.950000000000003</v>
      </c>
      <c r="F15" s="56"/>
      <c r="G15" s="36"/>
      <c r="H15" s="57"/>
    </row>
    <row r="16" spans="1:8" s="3" customFormat="1" ht="33.75" customHeight="1" x14ac:dyDescent="0.25">
      <c r="A16" s="29" t="s">
        <v>21</v>
      </c>
      <c r="B16" s="32" t="s">
        <v>45</v>
      </c>
      <c r="C16" s="22" t="s">
        <v>40</v>
      </c>
      <c r="D16" s="35"/>
      <c r="E16" s="37">
        <v>27</v>
      </c>
      <c r="F16" s="56"/>
      <c r="G16" s="36"/>
      <c r="H16" s="57"/>
    </row>
    <row r="17" spans="1:8" s="3" customFormat="1" ht="14.25" x14ac:dyDescent="0.25">
      <c r="A17" s="29" t="s">
        <v>22</v>
      </c>
      <c r="B17" s="32" t="s">
        <v>61</v>
      </c>
      <c r="C17" s="22" t="s">
        <v>39</v>
      </c>
      <c r="D17" s="35"/>
      <c r="E17" s="37">
        <v>126</v>
      </c>
      <c r="F17" s="56"/>
      <c r="G17" s="36"/>
      <c r="H17" s="57"/>
    </row>
    <row r="18" spans="1:8" s="3" customFormat="1" ht="21.75" customHeight="1" x14ac:dyDescent="0.25">
      <c r="A18" s="29" t="s">
        <v>23</v>
      </c>
      <c r="B18" s="32" t="s">
        <v>46</v>
      </c>
      <c r="C18" s="22" t="s">
        <v>39</v>
      </c>
      <c r="D18" s="35"/>
      <c r="E18" s="37">
        <v>275</v>
      </c>
      <c r="F18" s="56"/>
      <c r="G18" s="36"/>
      <c r="H18" s="57"/>
    </row>
    <row r="19" spans="1:8" s="3" customFormat="1" ht="14.25" x14ac:dyDescent="0.25">
      <c r="A19" s="29" t="s">
        <v>24</v>
      </c>
      <c r="B19" s="32" t="s">
        <v>60</v>
      </c>
      <c r="C19" s="22" t="s">
        <v>39</v>
      </c>
      <c r="D19" s="35"/>
      <c r="E19" s="37">
        <v>283</v>
      </c>
      <c r="F19" s="56"/>
      <c r="G19" s="36"/>
      <c r="H19" s="57"/>
    </row>
    <row r="20" spans="1:8" s="3" customFormat="1" ht="14.25" x14ac:dyDescent="0.25">
      <c r="A20" s="29" t="s">
        <v>25</v>
      </c>
      <c r="B20" s="32" t="s">
        <v>59</v>
      </c>
      <c r="C20" s="22" t="s">
        <v>39</v>
      </c>
      <c r="D20" s="35"/>
      <c r="E20" s="37">
        <v>35</v>
      </c>
      <c r="F20" s="56"/>
      <c r="G20" s="36"/>
      <c r="H20" s="57"/>
    </row>
    <row r="21" spans="1:8" s="3" customFormat="1" ht="14.25" x14ac:dyDescent="0.25">
      <c r="A21" s="29" t="s">
        <v>26</v>
      </c>
      <c r="B21" s="32" t="s">
        <v>58</v>
      </c>
      <c r="C21" s="22" t="s">
        <v>39</v>
      </c>
      <c r="D21" s="35"/>
      <c r="E21" s="37">
        <v>40</v>
      </c>
      <c r="F21" s="56"/>
      <c r="G21" s="36"/>
      <c r="H21" s="57"/>
    </row>
    <row r="22" spans="1:8" s="3" customFormat="1" ht="14.25" x14ac:dyDescent="0.25">
      <c r="A22" s="29" t="s">
        <v>27</v>
      </c>
      <c r="B22" s="32" t="s">
        <v>57</v>
      </c>
      <c r="C22" s="22" t="s">
        <v>39</v>
      </c>
      <c r="D22" s="35"/>
      <c r="E22" s="37">
        <v>52</v>
      </c>
      <c r="F22" s="56"/>
      <c r="G22" s="36"/>
      <c r="H22" s="57"/>
    </row>
    <row r="23" spans="1:8" s="3" customFormat="1" ht="14.25" x14ac:dyDescent="0.25">
      <c r="A23" s="29" t="s">
        <v>28</v>
      </c>
      <c r="B23" s="32" t="s">
        <v>47</v>
      </c>
      <c r="C23" s="22" t="s">
        <v>39</v>
      </c>
      <c r="D23" s="35"/>
      <c r="E23" s="37">
        <v>49</v>
      </c>
      <c r="F23" s="56"/>
      <c r="G23" s="36"/>
      <c r="H23" s="57"/>
    </row>
    <row r="24" spans="1:8" s="3" customFormat="1" ht="14.25" x14ac:dyDescent="0.25">
      <c r="A24" s="29" t="s">
        <v>29</v>
      </c>
      <c r="B24" s="32" t="s">
        <v>56</v>
      </c>
      <c r="C24" s="22" t="s">
        <v>39</v>
      </c>
      <c r="D24" s="35"/>
      <c r="E24" s="37">
        <v>126</v>
      </c>
      <c r="F24" s="56"/>
      <c r="G24" s="36"/>
      <c r="H24" s="57"/>
    </row>
    <row r="25" spans="1:8" s="3" customFormat="1" ht="14.25" x14ac:dyDescent="0.25">
      <c r="A25" s="29" t="s">
        <v>30</v>
      </c>
      <c r="B25" s="32" t="s">
        <v>48</v>
      </c>
      <c r="C25" s="22" t="s">
        <v>39</v>
      </c>
      <c r="D25" s="35"/>
      <c r="E25" s="37">
        <v>117</v>
      </c>
      <c r="F25" s="56"/>
      <c r="G25" s="36"/>
      <c r="H25" s="57"/>
    </row>
    <row r="26" spans="1:8" s="3" customFormat="1" ht="28.5" x14ac:dyDescent="0.25">
      <c r="A26" s="29" t="s">
        <v>31</v>
      </c>
      <c r="B26" s="32" t="s">
        <v>49</v>
      </c>
      <c r="C26" s="22" t="s">
        <v>39</v>
      </c>
      <c r="D26" s="35"/>
      <c r="E26" s="37">
        <v>350</v>
      </c>
      <c r="F26" s="56"/>
      <c r="G26" s="36"/>
      <c r="H26" s="57"/>
    </row>
    <row r="27" spans="1:8" s="3" customFormat="1" ht="28.5" x14ac:dyDescent="0.25">
      <c r="A27" s="29" t="s">
        <v>32</v>
      </c>
      <c r="B27" s="32" t="s">
        <v>55</v>
      </c>
      <c r="C27" s="22" t="s">
        <v>39</v>
      </c>
      <c r="D27" s="35"/>
      <c r="E27" s="37">
        <v>255</v>
      </c>
      <c r="F27" s="56"/>
      <c r="G27" s="36"/>
      <c r="H27" s="57"/>
    </row>
    <row r="28" spans="1:8" s="3" customFormat="1" ht="15.75" x14ac:dyDescent="0.25">
      <c r="A28" s="29" t="s">
        <v>33</v>
      </c>
      <c r="B28" s="32" t="s">
        <v>50</v>
      </c>
      <c r="C28" s="22" t="s">
        <v>5</v>
      </c>
      <c r="D28" s="35"/>
      <c r="E28" s="37">
        <v>530</v>
      </c>
      <c r="F28" s="56"/>
      <c r="G28" s="36"/>
      <c r="H28" s="57"/>
    </row>
    <row r="29" spans="1:8" s="3" customFormat="1" ht="28.5" x14ac:dyDescent="0.25">
      <c r="A29" s="29" t="s">
        <v>34</v>
      </c>
      <c r="B29" s="32" t="s">
        <v>69</v>
      </c>
      <c r="C29" s="22" t="s">
        <v>41</v>
      </c>
      <c r="D29" s="35"/>
      <c r="E29" s="37">
        <f>289*0.05</f>
        <v>14.45</v>
      </c>
      <c r="F29" s="56"/>
      <c r="G29" s="36"/>
      <c r="H29" s="57"/>
    </row>
    <row r="30" spans="1:8" s="3" customFormat="1" ht="28.5" x14ac:dyDescent="0.25">
      <c r="A30" s="29" t="s">
        <v>35</v>
      </c>
      <c r="B30" s="32" t="s">
        <v>51</v>
      </c>
      <c r="C30" s="22" t="s">
        <v>41</v>
      </c>
      <c r="D30" s="35"/>
      <c r="E30" s="37">
        <v>18</v>
      </c>
      <c r="F30" s="56"/>
      <c r="G30" s="36"/>
      <c r="H30" s="57"/>
    </row>
    <row r="31" spans="1:8" s="3" customFormat="1" ht="28.5" x14ac:dyDescent="0.25">
      <c r="A31" s="29" t="s">
        <v>36</v>
      </c>
      <c r="B31" s="32" t="s">
        <v>52</v>
      </c>
      <c r="C31" s="22" t="s">
        <v>41</v>
      </c>
      <c r="D31" s="35"/>
      <c r="E31" s="37">
        <v>18</v>
      </c>
      <c r="F31" s="56"/>
      <c r="G31" s="36"/>
      <c r="H31" s="57"/>
    </row>
    <row r="32" spans="1:8" s="3" customFormat="1" ht="28.5" x14ac:dyDescent="0.25">
      <c r="A32" s="29" t="s">
        <v>37</v>
      </c>
      <c r="B32" s="32" t="s">
        <v>53</v>
      </c>
      <c r="C32" s="22" t="s">
        <v>41</v>
      </c>
      <c r="D32" s="35"/>
      <c r="E32" s="37">
        <v>2</v>
      </c>
      <c r="F32" s="56"/>
      <c r="G32" s="36"/>
      <c r="H32" s="57"/>
    </row>
    <row r="33" spans="1:8" s="3" customFormat="1" ht="15.75" x14ac:dyDescent="0.25">
      <c r="A33" s="29" t="s">
        <v>38</v>
      </c>
      <c r="B33" s="32" t="s">
        <v>54</v>
      </c>
      <c r="C33" s="22" t="s">
        <v>41</v>
      </c>
      <c r="D33" s="35"/>
      <c r="E33" s="37">
        <v>1</v>
      </c>
      <c r="F33" s="56"/>
      <c r="G33" s="36"/>
      <c r="H33" s="57"/>
    </row>
    <row r="34" spans="1:8" s="4" customFormat="1" ht="11.25" customHeight="1" thickBot="1" x14ac:dyDescent="0.3">
      <c r="A34" s="50"/>
      <c r="B34" s="70"/>
      <c r="C34" s="70"/>
      <c r="D34" s="70"/>
      <c r="E34" s="70"/>
      <c r="G34" s="49"/>
      <c r="H34" s="51"/>
    </row>
    <row r="35" spans="1:8" ht="26.25" customHeight="1" thickBot="1" x14ac:dyDescent="0.3">
      <c r="A35" s="52"/>
      <c r="B35" s="68" t="s">
        <v>10</v>
      </c>
      <c r="C35" s="68"/>
      <c r="D35" s="68"/>
      <c r="E35" s="69"/>
      <c r="F35" s="54">
        <f>SUM(F7:F33)</f>
        <v>0</v>
      </c>
      <c r="G35" s="55" t="s">
        <v>70</v>
      </c>
      <c r="H35" s="53">
        <f>SUM(H7:H33)</f>
        <v>0</v>
      </c>
    </row>
    <row r="36" spans="1:8" ht="14.25" x14ac:dyDescent="0.25">
      <c r="A36" s="38"/>
      <c r="B36" s="39"/>
      <c r="C36" s="39"/>
      <c r="D36" s="40"/>
      <c r="E36" s="41"/>
      <c r="F36" s="42"/>
      <c r="G36" s="42"/>
      <c r="H36" s="13"/>
    </row>
    <row r="37" spans="1:8" ht="14.25" x14ac:dyDescent="0.25">
      <c r="A37" s="15"/>
      <c r="B37" s="16"/>
      <c r="C37" s="16"/>
      <c r="D37" s="17"/>
      <c r="E37" s="18"/>
      <c r="F37" s="19"/>
      <c r="G37" s="19"/>
      <c r="H37" s="13"/>
    </row>
    <row r="38" spans="1:8" s="23" customFormat="1" x14ac:dyDescent="0.25"/>
    <row r="39" spans="1:8" s="24" customFormat="1" ht="48" customHeight="1" x14ac:dyDescent="0.25"/>
    <row r="40" spans="1:8" s="25" customFormat="1" ht="12" customHeight="1" x14ac:dyDescent="0.25"/>
    <row r="41" spans="1:8" s="23" customFormat="1" x14ac:dyDescent="0.25"/>
    <row r="42" spans="1:8" s="23" customFormat="1" x14ac:dyDescent="0.25"/>
    <row r="43" spans="1:8" s="26" customFormat="1" x14ac:dyDescent="0.25"/>
    <row r="44" spans="1:8" s="27" customFormat="1" x14ac:dyDescent="0.25"/>
    <row r="45" spans="1:8" s="27" customFormat="1" x14ac:dyDescent="0.25"/>
    <row r="46" spans="1:8" s="27" customFormat="1" x14ac:dyDescent="0.25"/>
    <row r="47" spans="1:8" x14ac:dyDescent="0.25">
      <c r="E47" s="12"/>
      <c r="F47" s="21"/>
      <c r="G47" s="21"/>
      <c r="H47" s="1"/>
    </row>
    <row r="48" spans="1:8" x14ac:dyDescent="0.25">
      <c r="H48" s="1"/>
    </row>
    <row r="49" spans="2:8" x14ac:dyDescent="0.25">
      <c r="B49" s="8"/>
      <c r="C49" s="8"/>
      <c r="D49" s="67"/>
      <c r="E49" s="67"/>
      <c r="H49" s="1"/>
    </row>
    <row r="50" spans="2:8" x14ac:dyDescent="0.25">
      <c r="B50" s="8"/>
      <c r="C50" s="8"/>
      <c r="D50" s="9"/>
      <c r="E50" s="11"/>
    </row>
    <row r="51" spans="2:8" x14ac:dyDescent="0.25">
      <c r="B51" s="8"/>
      <c r="C51" s="8"/>
      <c r="D51" s="9"/>
      <c r="E51" s="11"/>
    </row>
  </sheetData>
  <mergeCells count="5">
    <mergeCell ref="D49:E49"/>
    <mergeCell ref="B35:E35"/>
    <mergeCell ref="B34:E34"/>
    <mergeCell ref="A4:H4"/>
    <mergeCell ref="F1:H2"/>
  </mergeCells>
  <phoneticPr fontId="8" type="noConversion"/>
  <pageMargins left="0.51181102362204722" right="0.70866141732283472" top="0.35433070866141736" bottom="0.35433070866141736" header="0.31496062992125984" footer="0.31496062992125984"/>
  <pageSetup paperSize="9" scale="76" orientation="portrait" r:id="rId1"/>
  <rowBreaks count="2" manualBreakCount="2">
    <brk id="46" max="27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F3660-6646-4EC3-B8AD-861929774268}">
  <dimension ref="A1"/>
  <sheetViews>
    <sheetView zoomScale="140" zoomScaleNormal="140" workbookViewId="0"/>
  </sheetViews>
  <sheetFormatPr defaultRowHeight="15" x14ac:dyDescent="0.25"/>
  <cols>
    <col min="1" max="1" width="146.42578125" customWidth="1"/>
  </cols>
  <sheetData>
    <row r="1" spans="1:1" ht="217.5" customHeight="1" x14ac:dyDescent="0.25">
      <c r="A1" s="28" t="s">
        <v>6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ursynów</vt:lpstr>
      <vt:lpstr>Arkusz1</vt:lpstr>
      <vt:lpstr>ursynów!Obszar_wydruku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Nowocin Kamila</dc:creator>
  <cp:lastModifiedBy>Zaborska Magdalena</cp:lastModifiedBy>
  <cp:lastPrinted>2021-10-04T06:08:54Z</cp:lastPrinted>
  <dcterms:created xsi:type="dcterms:W3CDTF">2019-11-14T09:48:04Z</dcterms:created>
  <dcterms:modified xsi:type="dcterms:W3CDTF">2021-10-04T06:08:56Z</dcterms:modified>
</cp:coreProperties>
</file>