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isarczyk\AppData\Local\Microsoft\Windows\INetCache\Content.Outlook\5AWQRKS8\"/>
    </mc:Choice>
  </mc:AlternateContent>
  <xr:revisionPtr revIDLastSave="0" documentId="13_ncr:1_{95035D4F-10EA-459F-A1F3-D0BD936FBF24}" xr6:coauthVersionLast="44" xr6:coauthVersionMax="44" xr10:uidLastSave="{00000000-0000-0000-0000-000000000000}"/>
  <bookViews>
    <workbookView xWindow="4185" yWindow="2820" windowWidth="21540" windowHeight="11355" tabRatio="625" xr2:uid="{00000000-000D-0000-FFFF-FFFF00000000}"/>
  </bookViews>
  <sheets>
    <sheet name="kosztorys ofertowy cz.1" sheetId="7" r:id="rId1"/>
  </sheets>
  <definedNames>
    <definedName name="_Hlk11086005" localSheetId="0">'kosztorys ofertowy cz.1'!#REF!</definedName>
    <definedName name="_xlnm.Print_Area" localSheetId="0">'kosztorys ofertowy cz.1'!$A$4:$H$11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7" l="1"/>
  <c r="H8" i="7"/>
  <c r="H9" i="7"/>
  <c r="H10" i="7" l="1"/>
  <c r="F10" i="7"/>
  <c r="F11" i="7" s="1"/>
</calcChain>
</file>

<file path=xl/sharedStrings.xml><?xml version="1.0" encoding="utf-8"?>
<sst xmlns="http://schemas.openxmlformats.org/spreadsheetml/2006/main" count="28" uniqueCount="27">
  <si>
    <t>Lp.</t>
  </si>
  <si>
    <t>Rodzaj i zakres prac</t>
  </si>
  <si>
    <t>A</t>
  </si>
  <si>
    <t xml:space="preserve">B </t>
  </si>
  <si>
    <t>C</t>
  </si>
  <si>
    <t>D</t>
  </si>
  <si>
    <t>E</t>
  </si>
  <si>
    <t>wartość netto</t>
  </si>
  <si>
    <t>wartość brutto</t>
  </si>
  <si>
    <t>F=D*E</t>
  </si>
  <si>
    <t>G</t>
  </si>
  <si>
    <t>komplet</t>
  </si>
  <si>
    <t>szt.</t>
  </si>
  <si>
    <t>ilość sztuk</t>
  </si>
  <si>
    <t>x</t>
  </si>
  <si>
    <t>cena jedn.netto</t>
  </si>
  <si>
    <t>jm.</t>
  </si>
  <si>
    <t>stawka VAT %</t>
  </si>
  <si>
    <t>H=F*(1+G/100)</t>
  </si>
  <si>
    <t xml:space="preserve"> Kosztorys inwestorski, cz. 1,</t>
  </si>
  <si>
    <t xml:space="preserve">euro </t>
  </si>
  <si>
    <t xml:space="preserve">Wykonanie  ekspertyz wraz z wytycznymi do pielęgnacji i dalszego postępowania dla drzew w parkach m.st. Warszawy </t>
  </si>
  <si>
    <t xml:space="preserve">RAZEM dz.925 par. 4390     (parki Praski) : </t>
  </si>
  <si>
    <t xml:space="preserve"> dokumentacja reprezentująca wyniki ekspertyz</t>
  </si>
  <si>
    <t>Specjalistyczna ocena stanu zachowania drzew z wykorzystaniem tomografu wraz z wytycznymi do dalszego postępowania - ekspertyzy</t>
  </si>
  <si>
    <t xml:space="preserve">Zbadanie stabilności drzewa w gruncie metodą tensometryczną </t>
  </si>
  <si>
    <t xml:space="preserve">Załącznik nr 4A do SIWZ                                                              Załącznik nr 1 do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</si>
</sst>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name val="Open Sans"/>
      <family val="2"/>
      <charset val="238"/>
    </font>
    <font>
      <sz val="11"/>
      <name val="Open Sans"/>
      <family val="2"/>
      <charset val="238"/>
    </font>
    <font>
      <i/>
      <sz val="9"/>
      <name val="Open San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Open Sans"/>
      <family val="2"/>
      <charset val="238"/>
    </font>
    <font>
      <sz val="11"/>
      <color theme="0" tint="-0.34998626667073579"/>
      <name val="Open Sans"/>
      <family val="2"/>
      <charset val="238"/>
    </font>
    <font>
      <b/>
      <sz val="11"/>
      <name val="Open Sans"/>
      <charset val="238"/>
    </font>
    <font>
      <sz val="10"/>
      <name val="Open Sans"/>
      <family val="2"/>
      <charset val="238"/>
    </font>
    <font>
      <b/>
      <sz val="11"/>
      <color rgb="FF00B0F0"/>
      <name val="Open Sans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4">
    <xf numFmtId="0" fontId="0" fillId="0" borderId="0" xfId="0"/>
    <xf numFmtId="4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4" fontId="3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/>
    <xf numFmtId="9" fontId="3" fillId="0" borderId="0" xfId="0" applyNumberFormat="1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/>
    <xf numFmtId="0" fontId="9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zoomScale="80" zoomScaleNormal="80" workbookViewId="0">
      <selection activeCell="J6" sqref="J6"/>
    </sheetView>
  </sheetViews>
  <sheetFormatPr defaultRowHeight="16.5" x14ac:dyDescent="0.3"/>
  <cols>
    <col min="1" max="1" width="6.42578125" style="9" customWidth="1"/>
    <col min="2" max="2" width="50.28515625" style="10" customWidth="1"/>
    <col min="3" max="3" width="9.5703125" style="3" customWidth="1"/>
    <col min="4" max="4" width="10.5703125" style="4" customWidth="1"/>
    <col min="5" max="5" width="18.5703125" style="4" customWidth="1"/>
    <col min="6" max="6" width="17.42578125" style="11" bestFit="1" customWidth="1"/>
    <col min="7" max="7" width="11.140625" style="12" customWidth="1"/>
    <col min="8" max="8" width="19.85546875" style="11" customWidth="1"/>
    <col min="9" max="9" width="12.85546875" style="6" bestFit="1" customWidth="1"/>
    <col min="10" max="16384" width="9.140625" style="6"/>
  </cols>
  <sheetData>
    <row r="1" spans="1:8" ht="33" customHeight="1" x14ac:dyDescent="0.3">
      <c r="A1" s="7"/>
      <c r="B1" s="8"/>
      <c r="C1" s="1"/>
      <c r="D1" s="2"/>
      <c r="E1" s="2"/>
      <c r="F1" s="31" t="s">
        <v>26</v>
      </c>
      <c r="G1" s="31"/>
      <c r="H1" s="31"/>
    </row>
    <row r="2" spans="1:8" s="29" customFormat="1" ht="44.25" customHeight="1" x14ac:dyDescent="0.3">
      <c r="A2" s="32" t="s">
        <v>21</v>
      </c>
      <c r="B2" s="33"/>
      <c r="C2" s="33"/>
      <c r="D2" s="33"/>
      <c r="E2" s="33"/>
      <c r="F2" s="33"/>
      <c r="G2" s="33"/>
      <c r="H2" s="28"/>
    </row>
    <row r="4" spans="1:8" ht="23.25" customHeight="1" x14ac:dyDescent="0.3">
      <c r="A4" s="21" t="s">
        <v>19</v>
      </c>
      <c r="C4" s="20"/>
      <c r="D4" s="20"/>
      <c r="E4" s="20"/>
      <c r="F4" s="20"/>
      <c r="G4" s="20"/>
      <c r="H4" s="20"/>
    </row>
    <row r="5" spans="1:8" ht="33" x14ac:dyDescent="0.3">
      <c r="A5" s="19" t="s">
        <v>0</v>
      </c>
      <c r="B5" s="19" t="s">
        <v>1</v>
      </c>
      <c r="C5" s="17" t="s">
        <v>16</v>
      </c>
      <c r="D5" s="17" t="s">
        <v>13</v>
      </c>
      <c r="E5" s="17" t="s">
        <v>15</v>
      </c>
      <c r="F5" s="17" t="s">
        <v>7</v>
      </c>
      <c r="G5" s="17" t="s">
        <v>17</v>
      </c>
      <c r="H5" s="17" t="s">
        <v>8</v>
      </c>
    </row>
    <row r="6" spans="1:8" s="13" customFormat="1" ht="14.25" x14ac:dyDescent="0.3">
      <c r="A6" s="22" t="s">
        <v>2</v>
      </c>
      <c r="B6" s="22" t="s">
        <v>3</v>
      </c>
      <c r="C6" s="23" t="s">
        <v>4</v>
      </c>
      <c r="D6" s="23" t="s">
        <v>5</v>
      </c>
      <c r="E6" s="22" t="s">
        <v>6</v>
      </c>
      <c r="F6" s="22" t="s">
        <v>9</v>
      </c>
      <c r="G6" s="22" t="s">
        <v>10</v>
      </c>
      <c r="H6" s="22" t="s">
        <v>18</v>
      </c>
    </row>
    <row r="7" spans="1:8" ht="49.5" x14ac:dyDescent="0.3">
      <c r="A7" s="14">
        <v>1</v>
      </c>
      <c r="B7" s="15" t="s">
        <v>24</v>
      </c>
      <c r="C7" s="16" t="s">
        <v>12</v>
      </c>
      <c r="D7" s="17">
        <v>162</v>
      </c>
      <c r="E7" s="5"/>
      <c r="F7" s="5"/>
      <c r="G7" s="24">
        <v>23</v>
      </c>
      <c r="H7" s="5">
        <f>F7*((100+G7)/100)</f>
        <v>0</v>
      </c>
    </row>
    <row r="8" spans="1:8" ht="30" x14ac:dyDescent="0.3">
      <c r="A8" s="14">
        <v>2</v>
      </c>
      <c r="B8" s="27" t="s">
        <v>25</v>
      </c>
      <c r="C8" s="16" t="s">
        <v>12</v>
      </c>
      <c r="D8" s="17">
        <v>162</v>
      </c>
      <c r="E8" s="5"/>
      <c r="F8" s="5"/>
      <c r="G8" s="24">
        <v>23</v>
      </c>
      <c r="H8" s="5">
        <f>F8*((100+G8)/100)</f>
        <v>0</v>
      </c>
    </row>
    <row r="9" spans="1:8" ht="63" customHeight="1" x14ac:dyDescent="0.3">
      <c r="A9" s="14">
        <v>3</v>
      </c>
      <c r="B9" s="15" t="s">
        <v>23</v>
      </c>
      <c r="C9" s="16" t="s">
        <v>11</v>
      </c>
      <c r="D9" s="17">
        <v>1</v>
      </c>
      <c r="E9" s="5"/>
      <c r="F9" s="5"/>
      <c r="G9" s="24">
        <v>23</v>
      </c>
      <c r="H9" s="5">
        <f t="shared" ref="H9" si="0">F9*((100+G9)/100)</f>
        <v>0</v>
      </c>
    </row>
    <row r="10" spans="1:8" ht="26.25" customHeight="1" x14ac:dyDescent="0.3">
      <c r="A10" s="30" t="s">
        <v>22</v>
      </c>
      <c r="B10" s="30"/>
      <c r="C10" s="30"/>
      <c r="D10" s="30"/>
      <c r="E10" s="30"/>
      <c r="F10" s="18">
        <f>SUM(F7:F9)</f>
        <v>0</v>
      </c>
      <c r="G10" s="19" t="s">
        <v>14</v>
      </c>
      <c r="H10" s="18">
        <f>SUM(H7:H9)</f>
        <v>0</v>
      </c>
    </row>
    <row r="11" spans="1:8" x14ac:dyDescent="0.3">
      <c r="E11" s="25" t="s">
        <v>20</v>
      </c>
      <c r="F11" s="26">
        <f>F10/4.3117</f>
        <v>0</v>
      </c>
    </row>
  </sheetData>
  <mergeCells count="3">
    <mergeCell ref="A10:E10"/>
    <mergeCell ref="F1:H1"/>
    <mergeCell ref="A2:G2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ofertowy cz.1</vt:lpstr>
      <vt:lpstr>'kosztorys ofertowy cz.1'!Obszar_wydruku</vt:lpstr>
    </vt:vector>
  </TitlesOfParts>
  <Company>ZTP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mfrydrych</dc:creator>
  <cp:lastModifiedBy>Pisarczyk Anna</cp:lastModifiedBy>
  <cp:lastPrinted>2019-08-02T07:06:39Z</cp:lastPrinted>
  <dcterms:created xsi:type="dcterms:W3CDTF">2014-11-26T07:43:55Z</dcterms:created>
  <dcterms:modified xsi:type="dcterms:W3CDTF">2019-09-11T08:47:35Z</dcterms:modified>
</cp:coreProperties>
</file>