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SŁUPKI AUTOMATYCZNE - 56PN2018\"/>
    </mc:Choice>
  </mc:AlternateContent>
  <xr:revisionPtr revIDLastSave="0" documentId="10_ncr:8100000_{268B9894-49E9-48AD-B20C-4E7FB8F257A7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Arkusz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G8" i="1"/>
  <c r="F8" i="1"/>
</calcChain>
</file>

<file path=xl/sharedStrings.xml><?xml version="1.0" encoding="utf-8"?>
<sst xmlns="http://schemas.openxmlformats.org/spreadsheetml/2006/main" count="121" uniqueCount="89">
  <si>
    <t>I.</t>
  </si>
  <si>
    <t>ZAMÓWIENIE PODSTAWOWE</t>
  </si>
  <si>
    <t>jm</t>
  </si>
  <si>
    <t>ilość</t>
  </si>
  <si>
    <t>cena jedn. w zł netto</t>
  </si>
  <si>
    <t>cena jedn. w zł brutto</t>
  </si>
  <si>
    <t>termin realizacji</t>
  </si>
  <si>
    <t>1.</t>
  </si>
  <si>
    <t>wykonanie zabezpieczeń wjazdów i wyjazdów na bulwar za pomocą automatycznych zapór drogowych, w lokalizacjach:</t>
  </si>
  <si>
    <t>1.a.</t>
  </si>
  <si>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rampa w rejonie ostu Poniatowskiego - wjazd i wyjazd (lokalizacja 1)</t>
    </r>
  </si>
  <si>
    <t>komplet</t>
  </si>
  <si>
    <r>
      <t xml:space="preserve">poz. 1.a = poz. 1.b, 1.c + 45 dni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</si>
  <si>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1.b.</t>
  </si>
  <si>
    <t>rampa na wys. ul. Karowej - wjazd i wyjazd (lokalizacja 2)</t>
  </si>
  <si>
    <r>
      <t xml:space="preserve">od 45 do 90 dni 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</si>
  <si>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1.c.</t>
  </si>
  <si>
    <t>rampa na wys. ul. Nowy Zjazd – wjazd (lokalizacja 3)</t>
  </si>
  <si>
    <t>2.</t>
  </si>
  <si>
    <t>modernizację istniejących zapór drogowych, zabezpieczających wjazd i wyjazd na bulwar na wys. ul. Boleść (lokalizacja 4)</t>
  </si>
  <si>
    <r>
      <t xml:space="preserve">poz. 2 = poz. 1.b, 1.c + 45 dni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</si>
  <si>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łącznie: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</si>
  <si>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Skrócenie terminu dla poz. 1.b i 1.c podlega ocenie. Maksymalny okres 90 dni. Minimalny okres 45 dni.</t>
    </r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</si>
  <si>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Termin uzależniony od terminu dla poz. 1.b i 1.c  </t>
    </r>
  </si>
  <si>
    <t>II.</t>
  </si>
  <si>
    <t>PRAWO OPCJI (Łączne maksymalne wynagrodzenie Wykonawcy z tytułu wykonania  umowy w zakresie prawa opcji nie przekroczy kwoty 500.000 zł (słownie: pięćset tysięcy złotych)</t>
  </si>
  <si>
    <t>3.</t>
  </si>
  <si>
    <t>dostawa i montaż zapory automatycznej  (wraz z wywozem gruntu, wykonaniem fundamentów, odtworzeniem nawierzchni, oraz wraz z elementami towarzyszącymi):</t>
  </si>
  <si>
    <t xml:space="preserve">- 3 miesiące od dnia otrzymania zlecenia, 
-  4 miesięcy od dnia otrzymania zlecenia, dla prac wymagających wykonania dodatkowych uzgodnień z gestorami sieci (uzgodnienia skrzyżowań lub zbliżeń do istniejących sieci).
</t>
  </si>
  <si>
    <t>3.a.</t>
  </si>
  <si>
    <t xml:space="preserve"> Parametry zapory (klasa, wytrzymałość na uderzenia, standard wykończenia) i wyposażenie analogiczne do zapór stosowanych w lokalizacji 1 (rampa w rejonie mostu Poniatowskiego) </t>
  </si>
  <si>
    <t>szt.</t>
  </si>
  <si>
    <t>3.b.</t>
  </si>
  <si>
    <t xml:space="preserve"> Parametry zapory (klasa, wytrzymałość na uderzenia, standard wykończenia) i wyposażenie  analogiczne do zapór stosowanych w lokalizacji 2 (rampa na wys. ul. Karowej) </t>
  </si>
  <si>
    <t>3.c.</t>
  </si>
  <si>
    <t xml:space="preserve"> Parametry zapory (klasa, wytrzymałość na uderzenia, standard wykończenia) i wyposażenie  analogiczne do zapór stosowanych w lokalizacji 4 (rampa na wys. ul. Boleść)</t>
  </si>
  <si>
    <t>4.</t>
  </si>
  <si>
    <t>dostawa i montaż pętli indukcyjnej wraz z elementami towarzyszącymi (detektorem pętli) oraz robotami budowlanymi (odtworzenie nawierzchni). Parametry oraz wyposażenie pętli analogiczne do pętli stosowanych w zamówieniu podstawowym</t>
  </si>
  <si>
    <t>5.</t>
  </si>
  <si>
    <t>elementy towarzyszące zaporom automatycznym i pętlom indukcyjnym, niezbędne do skutecznego wykonania zabezpieczeń wjazdów, a niewymienione w poz. 3 i poz. 4 tj. w szczególności: centrala sterująca, interkom, agregat, technologia GSM, czytnik zbliżeniowy kart, sygnalizacja świetlna, okablowanie, w tym okablowanie antyzamrożeniowe, oprogramowanie, wraz z wymaganymi pracami budowlanymi. Parametry i wykończenie elementów analogiczne do zabezpieczeń stosowanych w zamówieniu podstawowym</t>
  </si>
  <si>
    <t>6.</t>
  </si>
  <si>
    <t>dostawa i montaż zapory stałej, wraz z elementami towarzyszącymi niezbędnymi do jej montażu. Parametry zapory (klasa, wytrzymałość na uderzenia, standard wykończenia) analogiczne do zapór stałych, stosowanych w lokalizacjach:</t>
  </si>
  <si>
    <t>6.a.</t>
  </si>
  <si>
    <t>6.b.</t>
  </si>
  <si>
    <t>6.c</t>
  </si>
  <si>
    <t>rampa na wys. ul. Boleść - wjazd i wyjazd (lokalizacja 4)</t>
  </si>
  <si>
    <t>7.</t>
  </si>
  <si>
    <t>montaż zapór zdemontowanych w związku z modernizacją istniejących zapór drogowych, zabezpieczających wjazd i wyjazd na bulwar na wys. ul. Boleść (lokalizacja 4)</t>
  </si>
  <si>
    <t>8.</t>
  </si>
  <si>
    <t xml:space="preserve">klucz serwisowy do awaryjnego ręcznego opuszcania zapory </t>
  </si>
  <si>
    <t>9.A</t>
  </si>
  <si>
    <t>karty dostępu / breloków do kluczy</t>
  </si>
  <si>
    <t>9.B</t>
  </si>
  <si>
    <t xml:space="preserve">pilot </t>
  </si>
  <si>
    <t>10.</t>
  </si>
  <si>
    <t>szkolenie dot. konserwacji zapór, obsługi systemu kontroli dostępu, zarządzania kontami dostępu</t>
  </si>
  <si>
    <t>11.</t>
  </si>
  <si>
    <t>zasilenie do zapór z punktu wskazanego przez Zamawiającego obejmujące w szczególności: roboty ziemne, budowę kanalizacji kablowej (rura osłonowa + kabel pokryty folią kalandrowaną), roboty kablowe, montaż złączy, uziemienie, badania i pomiary:</t>
  </si>
  <si>
    <t>11.a.</t>
  </si>
  <si>
    <t>- długości do 50 m</t>
  </si>
  <si>
    <t>m</t>
  </si>
  <si>
    <t>11.b.</t>
  </si>
  <si>
    <t>- długości od 50 do 200 m</t>
  </si>
  <si>
    <t>11.c.</t>
  </si>
  <si>
    <t>- długości pow 200 do 250 m</t>
  </si>
  <si>
    <t>11.d</t>
  </si>
  <si>
    <t>wykonanie przepustów pod przeszkodami terenowymi (wraz z wykonaniem wykopów, stosownych uzgodnień z gestorami sieci, w tym specjalistytyczne nadzory)</t>
  </si>
  <si>
    <t>roboty drogowe (rozebranie i ponowne ułożenie nawierzchni wraz z podbudową):</t>
  </si>
  <si>
    <t>11.e</t>
  </si>
  <si>
    <t>- nawierzchnia asfaltowa</t>
  </si>
  <si>
    <t>m2</t>
  </si>
  <si>
    <t>11.f</t>
  </si>
  <si>
    <t>- nawierzchnia z płyt betonowych 50x50 cm</t>
  </si>
  <si>
    <t>11.g</t>
  </si>
  <si>
    <t>- nawierzchnia z płyt betonowych 50x75 cm</t>
  </si>
  <si>
    <t>11.h</t>
  </si>
  <si>
    <t>- nawierzchnia z kostki betonowej typu Behaton</t>
  </si>
  <si>
    <t>11.i</t>
  </si>
  <si>
    <t>- nawierzchnia z kostki kamiennej 9x11 cm (wraz z wyrównianiem)</t>
  </si>
  <si>
    <t>11.j</t>
  </si>
  <si>
    <t>- skarpa z otoczaków</t>
  </si>
  <si>
    <t>11.k</t>
  </si>
  <si>
    <t>odtworzenie trawnika (siew)</t>
  </si>
  <si>
    <t>UWAGA:</t>
  </si>
  <si>
    <t>Brak wyszczególnienia w dokumentacji jakichkolwiek robót towarzyszących, pomocniczych i tymczasowych, możliwych do przewidzenia przez Wykonawcę na podstawie projektu oraz zgodnie z aktualną wiedzą i sztuką budowlaną i niezbędnych do wykonania robót zasadniczych, nie może stanowić podstawy do żądania przez Wykonawcę wynagrodzenia z tytułu robót dodatkowych.</t>
  </si>
  <si>
    <t xml:space="preserve">Pozycje kosztorysowe są pozycjami zagregowanymi. Przy wycenie pozycji kosztorysowej Wykonawca winien wskazać kwotę łączną wraz z wszystkimi kosztami robót montażowych, towarzyszących lub tymczasowych, pracami projektowymi (projekty branżowe/warsztatowe) i obsługą geodezyjną, które są niezbędne do wykonania wskazanej pozycji kosztorysowej oraz uwzględniającą założoną przez Wykonawcę technologię wykonywania robót. </t>
  </si>
  <si>
    <t>Pomiary, obliczenia dokonywane będą z dokładnością do 2 miejsc po przecinku.</t>
  </si>
  <si>
    <t xml:space="preserve"> </t>
  </si>
  <si>
    <t>Załącznik nr 6 do SIWZ nr sprawy 56/PN/2018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</si>
</sst>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sz val="7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quotePrefix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Normal="100" workbookViewId="0">
      <selection activeCell="H10" sqref="H10"/>
    </sheetView>
  </sheetViews>
  <sheetFormatPr defaultRowHeight="15" x14ac:dyDescent="0.25"/>
  <cols>
    <col min="1" max="1" width="4.140625" style="5" customWidth="1"/>
    <col min="2" max="2" width="5" style="5" customWidth="1"/>
    <col min="3" max="3" width="65.5703125" style="5" customWidth="1"/>
    <col min="4" max="4" width="8.42578125" style="5" customWidth="1"/>
    <col min="5" max="5" width="5.140625" style="5" customWidth="1"/>
    <col min="6" max="6" width="18.85546875" style="5" customWidth="1"/>
    <col min="7" max="7" width="19" style="5" customWidth="1"/>
    <col min="8" max="8" width="31.140625" style="5" customWidth="1"/>
    <col min="9" max="9" width="9.140625" style="5"/>
    <col min="10" max="10" width="12.5703125" style="17" customWidth="1"/>
    <col min="11" max="16384" width="9.140625" style="5"/>
  </cols>
  <sheetData>
    <row r="1" spans="1:13" x14ac:dyDescent="0.25">
      <c r="F1" s="35" t="s">
        <v>88</v>
      </c>
      <c r="G1" s="35"/>
      <c r="H1" s="35"/>
    </row>
    <row r="2" spans="1:13" ht="30" x14ac:dyDescent="0.25">
      <c r="A2" s="1" t="s">
        <v>0</v>
      </c>
      <c r="B2" s="2" t="s">
        <v>1</v>
      </c>
      <c r="C2" s="2"/>
      <c r="D2" s="3" t="s">
        <v>2</v>
      </c>
      <c r="E2" s="3" t="s">
        <v>3</v>
      </c>
      <c r="F2" s="4" t="s">
        <v>4</v>
      </c>
      <c r="G2" s="4" t="s">
        <v>5</v>
      </c>
      <c r="H2" s="3" t="s">
        <v>6</v>
      </c>
    </row>
    <row r="3" spans="1:13" ht="31.5" customHeight="1" x14ac:dyDescent="0.25">
      <c r="A3" s="6" t="s">
        <v>7</v>
      </c>
      <c r="B3" s="36" t="s">
        <v>8</v>
      </c>
      <c r="C3" s="36"/>
      <c r="D3" s="37"/>
      <c r="E3" s="38"/>
      <c r="F3" s="38"/>
      <c r="G3" s="38"/>
      <c r="H3" s="39"/>
    </row>
    <row r="4" spans="1:13" ht="19.5" customHeight="1" x14ac:dyDescent="0.25">
      <c r="A4" s="40"/>
      <c r="B4" s="6" t="s">
        <v>9</v>
      </c>
      <c r="C4" s="7" t="s">
        <v>10</v>
      </c>
      <c r="D4" s="6" t="s">
        <v>11</v>
      </c>
      <c r="E4" s="6">
        <v>1</v>
      </c>
      <c r="F4" s="8"/>
      <c r="G4" s="8"/>
      <c r="H4" s="9" t="s">
        <v>12</v>
      </c>
    </row>
    <row r="5" spans="1:13" ht="18" customHeight="1" x14ac:dyDescent="0.25">
      <c r="A5" s="41"/>
      <c r="B5" s="6" t="s">
        <v>13</v>
      </c>
      <c r="C5" s="10" t="s">
        <v>14</v>
      </c>
      <c r="D5" s="6" t="s">
        <v>11</v>
      </c>
      <c r="E5" s="11">
        <v>1</v>
      </c>
      <c r="F5" s="8"/>
      <c r="G5" s="8"/>
      <c r="H5" s="43" t="s">
        <v>15</v>
      </c>
    </row>
    <row r="6" spans="1:13" ht="17.25" customHeight="1" x14ac:dyDescent="0.25">
      <c r="A6" s="42"/>
      <c r="B6" s="6" t="s">
        <v>16</v>
      </c>
      <c r="C6" s="6" t="s">
        <v>17</v>
      </c>
      <c r="D6" s="6" t="s">
        <v>11</v>
      </c>
      <c r="E6" s="11">
        <v>1</v>
      </c>
      <c r="F6" s="8"/>
      <c r="G6" s="8"/>
      <c r="H6" s="44"/>
    </row>
    <row r="7" spans="1:13" ht="29.25" customHeight="1" x14ac:dyDescent="0.25">
      <c r="A7" s="6" t="s">
        <v>18</v>
      </c>
      <c r="B7" s="36" t="s">
        <v>19</v>
      </c>
      <c r="C7" s="36"/>
      <c r="D7" s="6" t="s">
        <v>11</v>
      </c>
      <c r="E7" s="11">
        <v>1</v>
      </c>
      <c r="F7" s="9"/>
      <c r="G7" s="9"/>
      <c r="H7" s="9" t="s">
        <v>20</v>
      </c>
    </row>
    <row r="8" spans="1:13" ht="22.5" customHeight="1" x14ac:dyDescent="0.25">
      <c r="B8" s="12"/>
      <c r="C8" s="12"/>
      <c r="E8" s="13" t="s">
        <v>21</v>
      </c>
      <c r="F8" s="9">
        <f>SUM(F4:F7)</f>
        <v>0</v>
      </c>
      <c r="G8" s="9">
        <f>SUM(G4:G7)</f>
        <v>0</v>
      </c>
    </row>
    <row r="9" spans="1:13" ht="16.5" customHeight="1" x14ac:dyDescent="0.25">
      <c r="A9" s="14" t="s">
        <v>22</v>
      </c>
      <c r="B9" s="12"/>
      <c r="C9" s="12"/>
      <c r="M9" s="5" t="s">
        <v>87</v>
      </c>
    </row>
    <row r="10" spans="1:13" ht="17.25" x14ac:dyDescent="0.25">
      <c r="A10" s="5" t="s">
        <v>23</v>
      </c>
      <c r="B10" s="12"/>
      <c r="C10" s="12"/>
    </row>
    <row r="11" spans="1:13" x14ac:dyDescent="0.25">
      <c r="B11" s="12"/>
      <c r="C11" s="12"/>
    </row>
    <row r="12" spans="1:13" ht="54" customHeight="1" x14ac:dyDescent="0.25">
      <c r="A12" s="1" t="s">
        <v>24</v>
      </c>
      <c r="B12" s="34" t="s">
        <v>25</v>
      </c>
      <c r="C12" s="34"/>
      <c r="D12" s="3" t="s">
        <v>2</v>
      </c>
      <c r="E12" s="3" t="s">
        <v>3</v>
      </c>
      <c r="F12" s="4" t="s">
        <v>4</v>
      </c>
      <c r="G12" s="4" t="s">
        <v>5</v>
      </c>
      <c r="H12" s="3" t="s">
        <v>6</v>
      </c>
    </row>
    <row r="13" spans="1:13" ht="48.75" customHeight="1" x14ac:dyDescent="0.25">
      <c r="A13" s="6" t="s">
        <v>26</v>
      </c>
      <c r="B13" s="36" t="s">
        <v>27</v>
      </c>
      <c r="C13" s="36"/>
      <c r="D13" s="48"/>
      <c r="E13" s="49"/>
      <c r="F13" s="49"/>
      <c r="G13" s="50"/>
      <c r="H13" s="51" t="s">
        <v>28</v>
      </c>
    </row>
    <row r="14" spans="1:13" ht="45" x14ac:dyDescent="0.25">
      <c r="A14" s="40"/>
      <c r="B14" s="6" t="s">
        <v>29</v>
      </c>
      <c r="C14" s="15" t="s">
        <v>30</v>
      </c>
      <c r="D14" s="6" t="s">
        <v>31</v>
      </c>
      <c r="E14" s="16">
        <v>1</v>
      </c>
      <c r="F14" s="9"/>
      <c r="G14" s="9"/>
      <c r="H14" s="41"/>
    </row>
    <row r="15" spans="1:13" ht="45" x14ac:dyDescent="0.25">
      <c r="A15" s="41"/>
      <c r="B15" s="6" t="s">
        <v>32</v>
      </c>
      <c r="C15" s="15" t="s">
        <v>33</v>
      </c>
      <c r="D15" s="6" t="s">
        <v>31</v>
      </c>
      <c r="E15" s="16">
        <v>1</v>
      </c>
      <c r="F15" s="9"/>
      <c r="G15" s="9"/>
      <c r="H15" s="41"/>
    </row>
    <row r="16" spans="1:13" ht="45" x14ac:dyDescent="0.25">
      <c r="A16" s="42"/>
      <c r="B16" s="6" t="s">
        <v>34</v>
      </c>
      <c r="C16" s="15" t="s">
        <v>35</v>
      </c>
      <c r="D16" s="6" t="s">
        <v>31</v>
      </c>
      <c r="E16" s="16">
        <v>1</v>
      </c>
      <c r="F16" s="9"/>
      <c r="G16" s="9"/>
      <c r="H16" s="41"/>
    </row>
    <row r="17" spans="1:10" ht="60" customHeight="1" x14ac:dyDescent="0.25">
      <c r="A17" s="6" t="s">
        <v>36</v>
      </c>
      <c r="B17" s="36" t="s">
        <v>37</v>
      </c>
      <c r="C17" s="36"/>
      <c r="D17" s="6" t="s">
        <v>31</v>
      </c>
      <c r="E17" s="16">
        <v>1</v>
      </c>
      <c r="F17" s="9"/>
      <c r="G17" s="9"/>
      <c r="H17" s="41"/>
    </row>
    <row r="18" spans="1:10" ht="125.25" customHeight="1" x14ac:dyDescent="0.25">
      <c r="A18" s="6" t="s">
        <v>38</v>
      </c>
      <c r="B18" s="53" t="s">
        <v>39</v>
      </c>
      <c r="C18" s="53"/>
      <c r="D18" s="6" t="s">
        <v>11</v>
      </c>
      <c r="E18" s="16">
        <v>1</v>
      </c>
      <c r="F18" s="9"/>
      <c r="G18" s="9"/>
      <c r="H18" s="41"/>
    </row>
    <row r="19" spans="1:10" ht="58.5" customHeight="1" x14ac:dyDescent="0.25">
      <c r="A19" s="6" t="s">
        <v>40</v>
      </c>
      <c r="B19" s="36" t="s">
        <v>41</v>
      </c>
      <c r="C19" s="36"/>
      <c r="D19" s="37"/>
      <c r="E19" s="38"/>
      <c r="F19" s="38"/>
      <c r="G19" s="39"/>
      <c r="H19" s="41"/>
    </row>
    <row r="20" spans="1:10" ht="22.5" customHeight="1" x14ac:dyDescent="0.25">
      <c r="A20" s="40"/>
      <c r="B20" s="6" t="s">
        <v>42</v>
      </c>
      <c r="C20" s="7" t="s">
        <v>10</v>
      </c>
      <c r="D20" s="6" t="s">
        <v>31</v>
      </c>
      <c r="E20" s="11">
        <v>1</v>
      </c>
      <c r="F20" s="9"/>
      <c r="G20" s="9"/>
      <c r="H20" s="41"/>
    </row>
    <row r="21" spans="1:10" ht="25.5" customHeight="1" x14ac:dyDescent="0.25">
      <c r="A21" s="41"/>
      <c r="B21" s="6" t="s">
        <v>43</v>
      </c>
      <c r="C21" s="10" t="s">
        <v>14</v>
      </c>
      <c r="D21" s="6" t="s">
        <v>31</v>
      </c>
      <c r="E21" s="11">
        <v>1</v>
      </c>
      <c r="F21" s="9"/>
      <c r="G21" s="9"/>
      <c r="H21" s="41"/>
    </row>
    <row r="22" spans="1:10" ht="24" customHeight="1" x14ac:dyDescent="0.25">
      <c r="A22" s="42"/>
      <c r="B22" s="15" t="s">
        <v>44</v>
      </c>
      <c r="C22" s="10" t="s">
        <v>45</v>
      </c>
      <c r="D22" s="6" t="s">
        <v>31</v>
      </c>
      <c r="E22" s="11">
        <v>1</v>
      </c>
      <c r="F22" s="9"/>
      <c r="G22" s="9"/>
      <c r="H22" s="41"/>
    </row>
    <row r="23" spans="1:10" ht="47.25" customHeight="1" x14ac:dyDescent="0.25">
      <c r="A23" s="6" t="s">
        <v>46</v>
      </c>
      <c r="B23" s="36" t="s">
        <v>47</v>
      </c>
      <c r="C23" s="36"/>
      <c r="D23" s="6" t="s">
        <v>11</v>
      </c>
      <c r="E23" s="11">
        <v>1</v>
      </c>
      <c r="F23" s="9"/>
      <c r="G23" s="9"/>
      <c r="H23" s="41"/>
    </row>
    <row r="24" spans="1:10" s="19" customFormat="1" ht="12.75" customHeight="1" x14ac:dyDescent="0.25">
      <c r="A24" s="48"/>
      <c r="B24" s="49"/>
      <c r="C24" s="49"/>
      <c r="D24" s="49"/>
      <c r="E24" s="49"/>
      <c r="F24" s="50"/>
      <c r="G24" s="18"/>
      <c r="H24" s="41"/>
      <c r="J24" s="20"/>
    </row>
    <row r="25" spans="1:10" x14ac:dyDescent="0.25">
      <c r="A25" s="6" t="s">
        <v>48</v>
      </c>
      <c r="B25" s="54" t="s">
        <v>49</v>
      </c>
      <c r="C25" s="55"/>
      <c r="D25" s="6" t="s">
        <v>31</v>
      </c>
      <c r="E25" s="11">
        <v>1</v>
      </c>
      <c r="F25" s="9"/>
      <c r="G25" s="9"/>
      <c r="H25" s="41"/>
    </row>
    <row r="26" spans="1:10" x14ac:dyDescent="0.25">
      <c r="A26" s="6" t="s">
        <v>50</v>
      </c>
      <c r="B26" s="54" t="s">
        <v>51</v>
      </c>
      <c r="C26" s="55"/>
      <c r="D26" s="6" t="s">
        <v>31</v>
      </c>
      <c r="E26" s="11">
        <v>1</v>
      </c>
      <c r="F26" s="9"/>
      <c r="G26" s="9"/>
      <c r="H26" s="41"/>
    </row>
    <row r="27" spans="1:10" x14ac:dyDescent="0.25">
      <c r="A27" s="6" t="s">
        <v>52</v>
      </c>
      <c r="B27" s="54" t="s">
        <v>53</v>
      </c>
      <c r="C27" s="55"/>
      <c r="D27" s="6" t="s">
        <v>31</v>
      </c>
      <c r="E27" s="11">
        <v>1</v>
      </c>
      <c r="F27" s="9"/>
      <c r="G27" s="9"/>
      <c r="H27" s="41"/>
    </row>
    <row r="28" spans="1:10" ht="33" customHeight="1" x14ac:dyDescent="0.25">
      <c r="A28" s="6" t="s">
        <v>54</v>
      </c>
      <c r="B28" s="56" t="s">
        <v>55</v>
      </c>
      <c r="C28" s="57"/>
      <c r="D28" s="6" t="s">
        <v>31</v>
      </c>
      <c r="E28" s="11">
        <v>1</v>
      </c>
      <c r="F28" s="9"/>
      <c r="G28" s="9"/>
      <c r="H28" s="41"/>
    </row>
    <row r="29" spans="1:10" ht="12" customHeight="1" x14ac:dyDescent="0.25">
      <c r="A29" s="45"/>
      <c r="B29" s="46"/>
      <c r="C29" s="46"/>
      <c r="D29" s="46"/>
      <c r="E29" s="46"/>
      <c r="F29" s="46"/>
      <c r="G29" s="47"/>
      <c r="H29" s="41"/>
    </row>
    <row r="30" spans="1:10" ht="61.5" customHeight="1" x14ac:dyDescent="0.25">
      <c r="A30" s="6" t="s">
        <v>56</v>
      </c>
      <c r="B30" s="36" t="s">
        <v>57</v>
      </c>
      <c r="C30" s="56"/>
      <c r="D30" s="37"/>
      <c r="E30" s="38"/>
      <c r="F30" s="38"/>
      <c r="G30" s="39"/>
      <c r="H30" s="52"/>
    </row>
    <row r="31" spans="1:10" x14ac:dyDescent="0.25">
      <c r="A31" s="40"/>
      <c r="B31" s="6" t="s">
        <v>58</v>
      </c>
      <c r="C31" s="21" t="s">
        <v>59</v>
      </c>
      <c r="D31" s="22" t="s">
        <v>60</v>
      </c>
      <c r="E31" s="23">
        <v>1</v>
      </c>
      <c r="F31" s="24"/>
      <c r="G31" s="24"/>
      <c r="H31" s="41"/>
    </row>
    <row r="32" spans="1:10" x14ac:dyDescent="0.25">
      <c r="A32" s="41"/>
      <c r="B32" s="6" t="s">
        <v>61</v>
      </c>
      <c r="C32" s="21" t="s">
        <v>62</v>
      </c>
      <c r="D32" s="6" t="s">
        <v>60</v>
      </c>
      <c r="E32" s="11">
        <v>1</v>
      </c>
      <c r="F32" s="9"/>
      <c r="G32" s="9"/>
      <c r="H32" s="41"/>
    </row>
    <row r="33" spans="1:10" x14ac:dyDescent="0.25">
      <c r="A33" s="41"/>
      <c r="B33" s="6" t="s">
        <v>63</v>
      </c>
      <c r="C33" s="21" t="s">
        <v>64</v>
      </c>
      <c r="D33" s="6" t="s">
        <v>60</v>
      </c>
      <c r="E33" s="11">
        <v>1</v>
      </c>
      <c r="F33" s="9"/>
      <c r="G33" s="9"/>
      <c r="H33" s="41"/>
    </row>
    <row r="34" spans="1:10" ht="47.25" customHeight="1" x14ac:dyDescent="0.25">
      <c r="A34" s="41"/>
      <c r="B34" s="15" t="s">
        <v>65</v>
      </c>
      <c r="C34" s="15" t="s">
        <v>66</v>
      </c>
      <c r="D34" s="6" t="s">
        <v>60</v>
      </c>
      <c r="E34" s="11">
        <v>1</v>
      </c>
      <c r="F34" s="9"/>
      <c r="G34" s="9"/>
      <c r="H34" s="41"/>
    </row>
    <row r="35" spans="1:10" s="27" customFormat="1" ht="32.25" customHeight="1" x14ac:dyDescent="0.25">
      <c r="A35" s="41"/>
      <c r="B35" s="25"/>
      <c r="C35" s="26" t="s">
        <v>67</v>
      </c>
      <c r="D35" s="60"/>
      <c r="E35" s="61"/>
      <c r="F35" s="61"/>
      <c r="G35" s="62"/>
      <c r="H35" s="41"/>
      <c r="J35" s="28"/>
    </row>
    <row r="36" spans="1:10" s="27" customFormat="1" x14ac:dyDescent="0.25">
      <c r="A36" s="41"/>
      <c r="B36" s="25" t="s">
        <v>68</v>
      </c>
      <c r="C36" s="29" t="s">
        <v>69</v>
      </c>
      <c r="D36" s="25" t="s">
        <v>70</v>
      </c>
      <c r="E36" s="30">
        <v>1</v>
      </c>
      <c r="F36" s="31"/>
      <c r="G36" s="31"/>
      <c r="H36" s="41"/>
      <c r="J36" s="28"/>
    </row>
    <row r="37" spans="1:10" s="27" customFormat="1" x14ac:dyDescent="0.25">
      <c r="A37" s="41"/>
      <c r="B37" s="25" t="s">
        <v>71</v>
      </c>
      <c r="C37" s="29" t="s">
        <v>72</v>
      </c>
      <c r="D37" s="25" t="s">
        <v>70</v>
      </c>
      <c r="E37" s="30">
        <v>1</v>
      </c>
      <c r="F37" s="31"/>
      <c r="G37" s="31"/>
      <c r="H37" s="41"/>
      <c r="J37" s="28"/>
    </row>
    <row r="38" spans="1:10" s="27" customFormat="1" x14ac:dyDescent="0.25">
      <c r="A38" s="41"/>
      <c r="B38" s="25" t="s">
        <v>73</v>
      </c>
      <c r="C38" s="29" t="s">
        <v>74</v>
      </c>
      <c r="D38" s="25" t="s">
        <v>70</v>
      </c>
      <c r="E38" s="30">
        <v>1</v>
      </c>
      <c r="F38" s="31"/>
      <c r="G38" s="31"/>
      <c r="H38" s="41"/>
      <c r="J38" s="28"/>
    </row>
    <row r="39" spans="1:10" s="27" customFormat="1" x14ac:dyDescent="0.25">
      <c r="A39" s="41"/>
      <c r="B39" s="25" t="s">
        <v>75</v>
      </c>
      <c r="C39" s="29" t="s">
        <v>76</v>
      </c>
      <c r="D39" s="25" t="s">
        <v>70</v>
      </c>
      <c r="E39" s="30">
        <v>1</v>
      </c>
      <c r="F39" s="31"/>
      <c r="G39" s="31"/>
      <c r="H39" s="41"/>
      <c r="J39" s="28"/>
    </row>
    <row r="40" spans="1:10" s="27" customFormat="1" x14ac:dyDescent="0.25">
      <c r="A40" s="41"/>
      <c r="B40" s="25" t="s">
        <v>77</v>
      </c>
      <c r="C40" s="29" t="s">
        <v>78</v>
      </c>
      <c r="D40" s="25" t="s">
        <v>70</v>
      </c>
      <c r="E40" s="30">
        <v>1</v>
      </c>
      <c r="F40" s="31"/>
      <c r="G40" s="31"/>
      <c r="H40" s="41"/>
      <c r="J40" s="28"/>
    </row>
    <row r="41" spans="1:10" s="27" customFormat="1" x14ac:dyDescent="0.25">
      <c r="A41" s="41"/>
      <c r="B41" s="25" t="s">
        <v>79</v>
      </c>
      <c r="C41" s="32" t="s">
        <v>80</v>
      </c>
      <c r="D41" s="25" t="s">
        <v>70</v>
      </c>
      <c r="E41" s="30">
        <v>1</v>
      </c>
      <c r="F41" s="31"/>
      <c r="G41" s="31"/>
      <c r="H41" s="41"/>
      <c r="J41" s="28"/>
    </row>
    <row r="42" spans="1:10" s="27" customFormat="1" x14ac:dyDescent="0.25">
      <c r="A42" s="42"/>
      <c r="B42" s="25" t="s">
        <v>81</v>
      </c>
      <c r="C42" s="25" t="s">
        <v>82</v>
      </c>
      <c r="D42" s="25" t="s">
        <v>70</v>
      </c>
      <c r="E42" s="30">
        <v>1</v>
      </c>
      <c r="F42" s="31"/>
      <c r="G42" s="31"/>
      <c r="H42" s="42"/>
      <c r="J42" s="28"/>
    </row>
    <row r="43" spans="1:10" ht="20.25" customHeight="1" x14ac:dyDescent="0.25">
      <c r="B43" s="33"/>
      <c r="E43" s="13" t="s">
        <v>21</v>
      </c>
      <c r="F43" s="9">
        <f>SUM(F14:F18)+SUM(F20:F23)+SUM(F25:F28)+SUM(F31:F34)+SUM(F36:F42)</f>
        <v>0</v>
      </c>
      <c r="G43" s="9">
        <f>SUM(G14:G18)+SUM(G20:G23)+SUM(G25:G28)+SUM(G31:G34)+SUM(G36:G42)</f>
        <v>0</v>
      </c>
    </row>
    <row r="44" spans="1:10" x14ac:dyDescent="0.25">
      <c r="A44" s="59" t="s">
        <v>83</v>
      </c>
      <c r="B44" s="59"/>
    </row>
    <row r="45" spans="1:10" ht="42" customHeight="1" x14ac:dyDescent="0.25">
      <c r="A45" s="58" t="s">
        <v>84</v>
      </c>
      <c r="B45" s="58"/>
      <c r="C45" s="58"/>
      <c r="D45" s="58"/>
      <c r="E45" s="58"/>
      <c r="F45" s="58"/>
      <c r="G45" s="58"/>
      <c r="H45" s="58"/>
    </row>
    <row r="46" spans="1:10" ht="52.5" customHeight="1" x14ac:dyDescent="0.25">
      <c r="A46" s="58" t="s">
        <v>85</v>
      </c>
      <c r="B46" s="58"/>
      <c r="C46" s="58"/>
      <c r="D46" s="58"/>
      <c r="E46" s="58"/>
      <c r="F46" s="58"/>
      <c r="G46" s="58"/>
      <c r="H46" s="58"/>
    </row>
    <row r="47" spans="1:10" ht="24.75" customHeight="1" x14ac:dyDescent="0.25">
      <c r="A47" s="58" t="s">
        <v>86</v>
      </c>
      <c r="B47" s="58"/>
      <c r="C47" s="58"/>
      <c r="D47" s="58"/>
      <c r="E47" s="58"/>
      <c r="F47" s="58"/>
      <c r="G47" s="58"/>
      <c r="H47" s="58"/>
    </row>
    <row r="48" spans="1:10" x14ac:dyDescent="0.25">
      <c r="B48" s="12"/>
      <c r="C48" s="12"/>
    </row>
  </sheetData>
  <mergeCells count="31">
    <mergeCell ref="A47:H47"/>
    <mergeCell ref="A44:B44"/>
    <mergeCell ref="B30:C30"/>
    <mergeCell ref="D30:G30"/>
    <mergeCell ref="A31:A42"/>
    <mergeCell ref="D35:G35"/>
    <mergeCell ref="A45:H45"/>
    <mergeCell ref="A46:H46"/>
    <mergeCell ref="A29:G29"/>
    <mergeCell ref="B13:C13"/>
    <mergeCell ref="D13:G13"/>
    <mergeCell ref="H13:H42"/>
    <mergeCell ref="A14:A16"/>
    <mergeCell ref="B17:C17"/>
    <mergeCell ref="B18:C18"/>
    <mergeCell ref="B19:C19"/>
    <mergeCell ref="D19:G19"/>
    <mergeCell ref="A20:A22"/>
    <mergeCell ref="B23:C23"/>
    <mergeCell ref="A24:F24"/>
    <mergeCell ref="B25:C25"/>
    <mergeCell ref="B26:C26"/>
    <mergeCell ref="B27:C27"/>
    <mergeCell ref="B28:C28"/>
    <mergeCell ref="B12:C12"/>
    <mergeCell ref="F1:H1"/>
    <mergeCell ref="B3:C3"/>
    <mergeCell ref="D3:H3"/>
    <mergeCell ref="A4:A6"/>
    <mergeCell ref="H5:H6"/>
    <mergeCell ref="B7:C7"/>
  </mergeCells>
  <pageMargins left="0.61" right="0.21" top="0.33" bottom="0.32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Rybka Agnieszka</dc:creator>
  <cp:lastModifiedBy>Chodaniecka Marta</cp:lastModifiedBy>
  <cp:lastPrinted>2018-06-21T07:47:44Z</cp:lastPrinted>
  <dcterms:created xsi:type="dcterms:W3CDTF">2018-06-11T07:18:07Z</dcterms:created>
  <dcterms:modified xsi:type="dcterms:W3CDTF">2018-06-21T07:47:47Z</dcterms:modified>
</cp:coreProperties>
</file>